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 tabRatio="991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1" i="1" l="1"/>
  <c r="I121" i="1"/>
  <c r="H121" i="1"/>
  <c r="G121" i="1"/>
  <c r="F121" i="1"/>
  <c r="E121" i="1"/>
  <c r="J115" i="1"/>
  <c r="I115" i="1"/>
  <c r="H115" i="1"/>
  <c r="G115" i="1"/>
  <c r="F115" i="1"/>
  <c r="E115" i="1"/>
  <c r="J107" i="1"/>
  <c r="I107" i="1"/>
  <c r="H107" i="1"/>
  <c r="G107" i="1"/>
  <c r="F107" i="1"/>
  <c r="E107" i="1"/>
  <c r="J100" i="1"/>
  <c r="I100" i="1"/>
  <c r="H100" i="1"/>
  <c r="G100" i="1"/>
  <c r="F100" i="1"/>
  <c r="E100" i="1"/>
  <c r="J93" i="1"/>
  <c r="I93" i="1"/>
  <c r="H93" i="1"/>
  <c r="G93" i="1"/>
  <c r="F93" i="1"/>
  <c r="E93" i="1"/>
  <c r="J29" i="1"/>
  <c r="J85" i="1"/>
  <c r="I57" i="1"/>
  <c r="H57" i="1"/>
  <c r="G57" i="1"/>
  <c r="F57" i="1"/>
  <c r="E57" i="1"/>
  <c r="J57" i="1"/>
  <c r="J70" i="1"/>
  <c r="I70" i="1"/>
  <c r="H70" i="1"/>
  <c r="G70" i="1"/>
  <c r="F70" i="1"/>
  <c r="E70" i="1"/>
  <c r="J63" i="1" l="1"/>
  <c r="E63" i="1"/>
  <c r="F63" i="1"/>
  <c r="G63" i="1"/>
  <c r="H63" i="1"/>
  <c r="I63" i="1"/>
  <c r="J22" i="1"/>
  <c r="E41" i="1" l="1"/>
  <c r="I48" i="1" l="1"/>
  <c r="H48" i="1"/>
  <c r="G48" i="1"/>
  <c r="F48" i="1"/>
  <c r="E48" i="1"/>
  <c r="J48" i="1"/>
  <c r="H22" i="1" l="1"/>
  <c r="G22" i="1"/>
  <c r="J35" i="1" l="1"/>
  <c r="E22" i="1" l="1"/>
  <c r="I85" i="1"/>
  <c r="H85" i="1"/>
  <c r="G85" i="1"/>
  <c r="F85" i="1"/>
  <c r="E85" i="1"/>
  <c r="I78" i="1"/>
  <c r="H78" i="1"/>
  <c r="G78" i="1"/>
  <c r="F78" i="1"/>
  <c r="I41" i="1"/>
  <c r="H41" i="1"/>
  <c r="G41" i="1"/>
  <c r="F41" i="1"/>
  <c r="I35" i="1"/>
  <c r="H35" i="1"/>
  <c r="G35" i="1"/>
  <c r="F35" i="1"/>
  <c r="I29" i="1"/>
  <c r="G29" i="1"/>
  <c r="F29" i="1"/>
  <c r="H29" i="1"/>
  <c r="I22" i="1"/>
  <c r="F22" i="1"/>
  <c r="J78" i="1" l="1"/>
  <c r="E78" i="1"/>
  <c r="J41" i="1"/>
  <c r="E35" i="1"/>
  <c r="E29" i="1"/>
</calcChain>
</file>

<file path=xl/sharedStrings.xml><?xml version="1.0" encoding="utf-8"?>
<sst xmlns="http://schemas.openxmlformats.org/spreadsheetml/2006/main" count="266" uniqueCount="65">
  <si>
    <t>УТВЕРЖДАЮ:</t>
  </si>
  <si>
    <t>Генеральный директор</t>
  </si>
  <si>
    <t>МУП по ОШСП города Ростова-на-Дону</t>
  </si>
  <si>
    <t>Круглова Г.В.</t>
  </si>
  <si>
    <t>№ рец.</t>
  </si>
  <si>
    <t>Наименование блюда</t>
  </si>
  <si>
    <t>выход г.</t>
  </si>
  <si>
    <t>Б гр.</t>
  </si>
  <si>
    <t>Ж гр.</t>
  </si>
  <si>
    <t>У гр.</t>
  </si>
  <si>
    <t>1-й день</t>
  </si>
  <si>
    <t>Сыр твёрдый</t>
  </si>
  <si>
    <t>Масло сливочное</t>
  </si>
  <si>
    <t>Хлеб пшеничный</t>
  </si>
  <si>
    <t>фрукт</t>
  </si>
  <si>
    <t>Итого:</t>
  </si>
  <si>
    <t>2-й день</t>
  </si>
  <si>
    <t>Чай с сахаром</t>
  </si>
  <si>
    <t>Булочка алтайская</t>
  </si>
  <si>
    <t xml:space="preserve">Яблоко </t>
  </si>
  <si>
    <t>3-й день</t>
  </si>
  <si>
    <t xml:space="preserve"> </t>
  </si>
  <si>
    <t>Мармелад</t>
  </si>
  <si>
    <t>4-й день</t>
  </si>
  <si>
    <t>Яблоко</t>
  </si>
  <si>
    <t>5-й день</t>
  </si>
  <si>
    <t>Биточки  рыбные</t>
  </si>
  <si>
    <t>Рис отварной</t>
  </si>
  <si>
    <t>Котлета рубленая из птицы</t>
  </si>
  <si>
    <t>Каша пшеничная</t>
  </si>
  <si>
    <t xml:space="preserve">Чай с сахаром </t>
  </si>
  <si>
    <t>279/330</t>
  </si>
  <si>
    <t>Фрикадельки куриные с соусом 90/20</t>
  </si>
  <si>
    <t>Макароны отварные</t>
  </si>
  <si>
    <t>Каша молочная «Дружба» 180/10</t>
  </si>
  <si>
    <t>Огурец  свежий</t>
  </si>
  <si>
    <t>Какао с молоком сгущенным</t>
  </si>
  <si>
    <t>Энер.             Цен.</t>
  </si>
  <si>
    <t xml:space="preserve">Вермишель отварная </t>
  </si>
  <si>
    <t xml:space="preserve">Омлет натуральный </t>
  </si>
  <si>
    <t>Гуляш свиной 50/50(лопатка)</t>
  </si>
  <si>
    <t>Салат из свеклы отварной</t>
  </si>
  <si>
    <t xml:space="preserve">фрукт </t>
  </si>
  <si>
    <t>Тефтели из говядины с соусом 80/30</t>
  </si>
  <si>
    <t xml:space="preserve">Пряник   </t>
  </si>
  <si>
    <t xml:space="preserve">хлеб </t>
  </si>
  <si>
    <t>десерт</t>
  </si>
  <si>
    <t xml:space="preserve">Суп молочный с макаронными  изделиями </t>
  </si>
  <si>
    <t xml:space="preserve">Какао с молоком сгущеным </t>
  </si>
  <si>
    <t>Итого :</t>
  </si>
  <si>
    <t xml:space="preserve">Салат из свежей капусты </t>
  </si>
  <si>
    <t xml:space="preserve">Салат из свежих помидоров и огурцов </t>
  </si>
  <si>
    <t xml:space="preserve">Апельсин </t>
  </si>
  <si>
    <t>Запеканка творожная с морковью и  молоком сгущенным  100/20</t>
  </si>
  <si>
    <t xml:space="preserve">Чай с сахаром и лимоном </t>
  </si>
  <si>
    <t xml:space="preserve">Чай с сахаром  и лимоном </t>
  </si>
  <si>
    <t>СОГЛАСОВАНО</t>
  </si>
  <si>
    <t>Директор МБОУ школа №60</t>
  </si>
  <si>
    <t>города Ростова-на-Дону</t>
  </si>
  <si>
    <t>_______________</t>
  </si>
  <si>
    <t>____Вихтоденко А.В.</t>
  </si>
  <si>
    <t xml:space="preserve">Комплексные завтраки </t>
  </si>
  <si>
    <t xml:space="preserve">1- КОМПЛЕКС </t>
  </si>
  <si>
    <t xml:space="preserve">2-КОМПЛЕКС </t>
  </si>
  <si>
    <t xml:space="preserve">3-КОМПЛЕКС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</si>
</sst>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rgb="FF000000"/>
      <name val="Arial1"/>
      <charset val="204"/>
    </font>
    <font>
      <sz val="12"/>
      <color rgb="FF000000"/>
      <name val="Arial"/>
      <family val="2"/>
      <charset val="204"/>
    </font>
    <font>
      <sz val="11"/>
      <color rgb="FFFF0000"/>
      <name val="Arial1"/>
      <charset val="204"/>
    </font>
    <font>
      <b/>
      <sz val="11"/>
      <color rgb="FF000000"/>
      <name val="Arial1"/>
      <charset val="204"/>
    </font>
    <font>
      <b/>
      <sz val="12"/>
      <color rgb="FF000000"/>
      <name val="Arial"/>
      <family val="2"/>
      <charset val="204"/>
    </font>
    <font>
      <sz val="11"/>
      <color rgb="FF70AD47"/>
      <name val="Arial1"/>
      <charset val="204"/>
    </font>
    <font>
      <sz val="11"/>
      <name val="Arial1"/>
      <charset val="204"/>
    </font>
    <font>
      <i/>
      <sz val="12"/>
      <color rgb="FF000000"/>
      <name val="Arial"/>
      <family val="2"/>
      <charset val="204"/>
    </font>
    <font>
      <sz val="10.5"/>
      <color rgb="FF000000"/>
      <name val="Arial"/>
      <family val="2"/>
      <charset val="204"/>
    </font>
    <font>
      <sz val="12"/>
      <color rgb="FF000000"/>
      <name val="Arial Cyr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1"/>
      <charset val="204"/>
    </font>
    <font>
      <sz val="12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 vertical="center"/>
    </xf>
    <xf numFmtId="0" fontId="0" fillId="0" borderId="2" xfId="0" applyBorder="1"/>
    <xf numFmtId="0" fontId="1" fillId="2" borderId="2" xfId="0" applyFont="1" applyFill="1" applyBorder="1"/>
    <xf numFmtId="0" fontId="1" fillId="3" borderId="2" xfId="0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" fillId="3" borderId="0" xfId="0" applyFont="1" applyFill="1" applyBorder="1" applyAlignment="1">
      <alignment horizontal="right" vertical="center" wrapText="1"/>
    </xf>
    <xf numFmtId="0" fontId="13" fillId="0" borderId="0" xfId="0" applyFont="1" applyAlignment="1">
      <alignment horizontal="right"/>
    </xf>
    <xf numFmtId="0" fontId="1" fillId="3" borderId="0" xfId="0" applyFont="1" applyFill="1" applyBorder="1" applyAlignment="1">
      <alignment vertical="center" wrapText="1"/>
    </xf>
    <xf numFmtId="0" fontId="13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12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right"/>
    </xf>
    <xf numFmtId="0" fontId="2" fillId="2" borderId="0" xfId="0" applyFont="1" applyFill="1" applyAlignment="1"/>
    <xf numFmtId="0" fontId="14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0" fillId="3" borderId="2" xfId="0" applyFill="1" applyBorder="1"/>
    <xf numFmtId="0" fontId="12" fillId="3" borderId="0" xfId="0" applyFont="1" applyFill="1" applyBorder="1" applyAlignment="1">
      <alignment horizontal="center"/>
    </xf>
    <xf numFmtId="0" fontId="0" fillId="2" borderId="2" xfId="0" applyFill="1" applyBorder="1"/>
    <xf numFmtId="0" fontId="4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0" fillId="0" borderId="0" xfId="0" applyAlignment="1"/>
    <xf numFmtId="0" fontId="0" fillId="0" borderId="0" xfId="0" applyAlignment="1"/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0" fillId="0" borderId="0" xfId="0" applyBorder="1"/>
    <xf numFmtId="0" fontId="5" fillId="0" borderId="0" xfId="0" applyFont="1" applyBorder="1"/>
    <xf numFmtId="0" fontId="1" fillId="3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2" fillId="3" borderId="2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Alignment="1"/>
    <xf numFmtId="0" fontId="4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15" fillId="0" borderId="0" xfId="0" applyFont="1"/>
    <xf numFmtId="0" fontId="16" fillId="0" borderId="0" xfId="0" applyFont="1"/>
    <xf numFmtId="0" fontId="4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12" fillId="3" borderId="4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0" xfId="0" applyAlignment="1"/>
    <xf numFmtId="0" fontId="4" fillId="3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0" fillId="2" borderId="6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121"/>
  <sheetViews>
    <sheetView tabSelected="1" topLeftCell="A37" workbookViewId="0">
      <selection activeCell="O53" sqref="O53"/>
    </sheetView>
  </sheetViews>
  <sheetFormatPr defaultRowHeight="14.25"/>
  <cols>
    <col min="1" max="1" width="7.375"/>
    <col min="3" max="3" width="24.5"/>
    <col min="4" max="4" width="8.5" customWidth="1"/>
    <col min="5" max="7" width="7.75"/>
    <col min="8" max="8" width="8.375" bestFit="1" customWidth="1"/>
    <col min="9" max="9" width="9.875"/>
    <col min="10" max="10" width="9" customWidth="1"/>
    <col min="11" max="1025" width="7.75"/>
  </cols>
  <sheetData>
    <row r="2" spans="1:12" ht="15">
      <c r="A2" s="65"/>
      <c r="B2" s="65"/>
      <c r="E2" s="1"/>
      <c r="F2" s="1" t="s">
        <v>0</v>
      </c>
      <c r="G2" s="2"/>
      <c r="H2" s="2"/>
      <c r="I2" s="2"/>
    </row>
    <row r="3" spans="1:12" ht="15.75">
      <c r="A3" s="66" t="s">
        <v>56</v>
      </c>
      <c r="B3" s="66"/>
      <c r="E3" s="1"/>
      <c r="F3" s="1" t="s">
        <v>1</v>
      </c>
      <c r="G3" s="1"/>
      <c r="H3" s="1"/>
      <c r="I3" s="1"/>
    </row>
    <row r="4" spans="1:12" ht="15.75">
      <c r="A4" s="66" t="s">
        <v>57</v>
      </c>
      <c r="B4" s="66"/>
      <c r="E4" s="1"/>
      <c r="F4" s="1" t="s">
        <v>2</v>
      </c>
      <c r="G4" s="2"/>
      <c r="H4" s="2"/>
      <c r="I4" s="2"/>
    </row>
    <row r="5" spans="1:12" ht="15.75">
      <c r="A5" s="66" t="s">
        <v>58</v>
      </c>
      <c r="B5" s="66"/>
      <c r="E5" s="2"/>
      <c r="F5" s="3"/>
      <c r="G5" s="3"/>
      <c r="H5" s="2" t="s">
        <v>3</v>
      </c>
      <c r="I5" s="2"/>
    </row>
    <row r="6" spans="1:12" ht="15">
      <c r="A6" s="67" t="s">
        <v>59</v>
      </c>
      <c r="B6" s="67" t="s">
        <v>60</v>
      </c>
      <c r="E6" s="2"/>
      <c r="F6" s="2"/>
      <c r="G6" s="2"/>
      <c r="H6" s="2"/>
      <c r="I6" s="2"/>
    </row>
    <row r="7" spans="1:12">
      <c r="A7" s="4"/>
      <c r="B7" s="4"/>
      <c r="C7" s="4"/>
      <c r="D7" s="4"/>
      <c r="E7" s="4"/>
      <c r="F7" s="4"/>
      <c r="G7" s="4"/>
      <c r="H7" s="4"/>
    </row>
    <row r="8" spans="1:12" ht="15">
      <c r="A8" s="4"/>
      <c r="B8" s="46"/>
      <c r="C8" s="81" t="s">
        <v>61</v>
      </c>
      <c r="D8" s="82"/>
      <c r="E8" s="82"/>
      <c r="F8" s="82"/>
      <c r="G8" s="82"/>
      <c r="H8" s="46"/>
      <c r="I8" s="46"/>
    </row>
    <row r="9" spans="1:12" ht="15">
      <c r="A9" s="4"/>
      <c r="B9" s="53"/>
      <c r="C9" s="53"/>
      <c r="D9" s="53"/>
      <c r="E9" s="53"/>
      <c r="F9" s="53"/>
      <c r="G9" s="46"/>
      <c r="H9" s="46"/>
      <c r="I9" s="46"/>
    </row>
    <row r="10" spans="1:12" ht="15">
      <c r="A10" s="4"/>
      <c r="B10" s="53"/>
      <c r="C10" s="53"/>
      <c r="D10" s="53"/>
      <c r="E10" s="53"/>
      <c r="F10" s="46"/>
      <c r="G10" s="46"/>
      <c r="H10" s="46"/>
      <c r="I10" s="46"/>
    </row>
    <row r="11" spans="1:12" ht="15">
      <c r="A11" s="4"/>
      <c r="B11" s="5"/>
      <c r="C11" s="5"/>
      <c r="D11" s="5"/>
      <c r="E11" s="5"/>
    </row>
    <row r="12" spans="1:12">
      <c r="A12" s="4"/>
    </row>
    <row r="13" spans="1:12" ht="15">
      <c r="A13" s="4"/>
      <c r="B13" s="14" t="s">
        <v>4</v>
      </c>
      <c r="C13" s="88" t="s">
        <v>5</v>
      </c>
      <c r="D13" s="89"/>
      <c r="E13" s="14" t="s">
        <v>6</v>
      </c>
      <c r="F13" s="14" t="s">
        <v>7</v>
      </c>
      <c r="G13" s="14" t="s">
        <v>8</v>
      </c>
      <c r="H13" s="14" t="s">
        <v>9</v>
      </c>
      <c r="I13" s="14" t="s">
        <v>37</v>
      </c>
      <c r="J13" s="35"/>
    </row>
    <row r="14" spans="1:12" ht="15.75">
      <c r="A14" s="4"/>
      <c r="B14" s="91" t="s">
        <v>62</v>
      </c>
      <c r="C14" s="91"/>
      <c r="D14" s="91"/>
      <c r="E14" s="91"/>
      <c r="F14" s="91"/>
      <c r="G14" s="91"/>
      <c r="H14" s="91"/>
      <c r="I14" s="48"/>
      <c r="J14" s="33"/>
    </row>
    <row r="15" spans="1:12" ht="15.75">
      <c r="A15" s="4"/>
      <c r="B15" s="92" t="s">
        <v>10</v>
      </c>
      <c r="C15" s="93"/>
      <c r="D15" s="93"/>
      <c r="E15" s="93"/>
      <c r="F15" s="93"/>
      <c r="G15" s="93"/>
      <c r="H15" s="93"/>
      <c r="I15" s="75"/>
      <c r="J15" s="75"/>
      <c r="K15" s="49"/>
      <c r="L15" s="49"/>
    </row>
    <row r="16" spans="1:12" ht="23.25" customHeight="1">
      <c r="A16" s="4"/>
      <c r="B16" s="15">
        <v>15</v>
      </c>
      <c r="C16" s="69" t="s">
        <v>11</v>
      </c>
      <c r="D16" s="69"/>
      <c r="E16" s="32">
        <v>10</v>
      </c>
      <c r="F16" s="15">
        <v>4</v>
      </c>
      <c r="G16" s="15">
        <v>3.9</v>
      </c>
      <c r="H16" s="15">
        <v>0</v>
      </c>
      <c r="I16" s="15">
        <v>36</v>
      </c>
      <c r="J16" s="42">
        <v>12.4</v>
      </c>
      <c r="K16" s="49"/>
      <c r="L16" s="17"/>
    </row>
    <row r="17" spans="1:13" ht="20.25" customHeight="1">
      <c r="A17" s="4"/>
      <c r="B17" s="15">
        <v>14</v>
      </c>
      <c r="C17" s="69" t="s">
        <v>12</v>
      </c>
      <c r="D17" s="69"/>
      <c r="E17" s="32">
        <v>10</v>
      </c>
      <c r="F17" s="15">
        <v>0.08</v>
      </c>
      <c r="G17" s="15">
        <v>7.25</v>
      </c>
      <c r="H17" s="15">
        <v>0.13</v>
      </c>
      <c r="I17" s="15">
        <v>66.09</v>
      </c>
      <c r="J17" s="40">
        <v>12.75</v>
      </c>
      <c r="K17" s="49"/>
      <c r="L17" s="17"/>
    </row>
    <row r="18" spans="1:13" ht="47.25" customHeight="1">
      <c r="A18" s="4"/>
      <c r="B18" s="15">
        <v>120</v>
      </c>
      <c r="C18" s="69" t="s">
        <v>47</v>
      </c>
      <c r="D18" s="69"/>
      <c r="E18" s="32">
        <v>200</v>
      </c>
      <c r="F18" s="15">
        <v>4.38</v>
      </c>
      <c r="G18" s="15">
        <v>3.8</v>
      </c>
      <c r="H18" s="15">
        <v>14.36</v>
      </c>
      <c r="I18" s="15">
        <v>120</v>
      </c>
      <c r="J18" s="40">
        <v>16.739999999999998</v>
      </c>
      <c r="K18" s="49"/>
      <c r="L18" s="17"/>
    </row>
    <row r="19" spans="1:13" s="6" customFormat="1" ht="28.5" customHeight="1">
      <c r="B19" s="15">
        <v>382</v>
      </c>
      <c r="C19" s="69" t="s">
        <v>36</v>
      </c>
      <c r="D19" s="69"/>
      <c r="E19" s="32">
        <v>200</v>
      </c>
      <c r="F19" s="15">
        <v>5.13</v>
      </c>
      <c r="G19" s="15">
        <v>4.32</v>
      </c>
      <c r="H19" s="15">
        <v>18.73</v>
      </c>
      <c r="I19" s="15">
        <v>135.77000000000001</v>
      </c>
      <c r="J19" s="41">
        <v>16.09</v>
      </c>
      <c r="K19" s="50"/>
      <c r="L19" s="50"/>
    </row>
    <row r="20" spans="1:13" ht="23.25" customHeight="1">
      <c r="A20" s="4"/>
      <c r="B20" s="15" t="s">
        <v>45</v>
      </c>
      <c r="C20" s="69" t="s">
        <v>13</v>
      </c>
      <c r="D20" s="69"/>
      <c r="E20" s="32">
        <v>53</v>
      </c>
      <c r="F20" s="15">
        <v>3.08</v>
      </c>
      <c r="G20" s="15">
        <v>0.4</v>
      </c>
      <c r="H20" s="15">
        <v>19.32</v>
      </c>
      <c r="I20" s="15">
        <v>94</v>
      </c>
      <c r="J20" s="40">
        <v>3.34</v>
      </c>
      <c r="L20" s="17"/>
    </row>
    <row r="21" spans="1:13" ht="15">
      <c r="A21" s="4"/>
      <c r="B21" s="15" t="s">
        <v>14</v>
      </c>
      <c r="C21" s="69" t="s">
        <v>19</v>
      </c>
      <c r="D21" s="69"/>
      <c r="E21" s="32">
        <v>110</v>
      </c>
      <c r="F21" s="15">
        <v>0.4</v>
      </c>
      <c r="G21" s="15">
        <v>0.4</v>
      </c>
      <c r="H21" s="15">
        <v>9.8000000000000007</v>
      </c>
      <c r="I21" s="15">
        <v>47</v>
      </c>
      <c r="J21" s="40">
        <v>15.13</v>
      </c>
      <c r="L21" s="17"/>
    </row>
    <row r="22" spans="1:13" ht="15" customHeight="1">
      <c r="A22" s="4"/>
      <c r="B22" s="68" t="s">
        <v>15</v>
      </c>
      <c r="C22" s="68"/>
      <c r="D22" s="68"/>
      <c r="E22" s="36">
        <f t="shared" ref="E22:I22" si="0">SUM(E16:E21)</f>
        <v>583</v>
      </c>
      <c r="F22" s="15">
        <f t="shared" si="0"/>
        <v>17.07</v>
      </c>
      <c r="G22" s="15">
        <f t="shared" si="0"/>
        <v>20.069999999999997</v>
      </c>
      <c r="H22" s="15">
        <f t="shared" si="0"/>
        <v>62.34</v>
      </c>
      <c r="I22" s="15">
        <f t="shared" si="0"/>
        <v>498.86</v>
      </c>
      <c r="J22" s="54">
        <f>SUM(J16:J21)</f>
        <v>76.45</v>
      </c>
      <c r="K22" s="90"/>
      <c r="L22" s="90"/>
      <c r="M22" s="90"/>
    </row>
    <row r="23" spans="1:13" ht="15.75" customHeight="1">
      <c r="A23" s="4"/>
      <c r="B23" s="70" t="s">
        <v>16</v>
      </c>
      <c r="C23" s="71"/>
      <c r="D23" s="71"/>
      <c r="E23" s="71"/>
      <c r="F23" s="71"/>
      <c r="G23" s="71"/>
      <c r="H23" s="71"/>
      <c r="I23" s="71"/>
      <c r="J23" s="72"/>
      <c r="K23" s="90"/>
      <c r="L23" s="90"/>
      <c r="M23" s="90"/>
    </row>
    <row r="24" spans="1:13" ht="15.75" customHeight="1">
      <c r="A24" s="4"/>
      <c r="B24" s="15">
        <v>210</v>
      </c>
      <c r="C24" s="69" t="s">
        <v>39</v>
      </c>
      <c r="D24" s="69"/>
      <c r="E24" s="32">
        <v>150</v>
      </c>
      <c r="F24" s="15">
        <v>13.93</v>
      </c>
      <c r="G24" s="15">
        <v>24.827000000000002</v>
      </c>
      <c r="H24" s="15">
        <v>0.72</v>
      </c>
      <c r="I24" s="15">
        <v>289.64999999999998</v>
      </c>
      <c r="J24" s="40">
        <v>52.63</v>
      </c>
      <c r="K24" s="90"/>
      <c r="L24" s="90"/>
      <c r="M24" s="90"/>
    </row>
    <row r="25" spans="1:13" ht="15" customHeight="1">
      <c r="A25" s="4"/>
      <c r="B25" s="15">
        <v>377</v>
      </c>
      <c r="C25" s="69" t="s">
        <v>17</v>
      </c>
      <c r="D25" s="69"/>
      <c r="E25" s="32">
        <v>210</v>
      </c>
      <c r="F25" s="15">
        <v>0.13</v>
      </c>
      <c r="G25" s="15">
        <v>0.2</v>
      </c>
      <c r="H25" s="15">
        <v>12.201000000000001</v>
      </c>
      <c r="I25" s="15">
        <v>48.78</v>
      </c>
      <c r="J25" s="43">
        <v>2.12</v>
      </c>
      <c r="K25" s="90"/>
      <c r="L25" s="90"/>
      <c r="M25" s="90"/>
    </row>
    <row r="26" spans="1:13" ht="15" customHeight="1">
      <c r="A26" s="4"/>
      <c r="B26" s="15">
        <v>432</v>
      </c>
      <c r="C26" s="79" t="s">
        <v>18</v>
      </c>
      <c r="D26" s="80"/>
      <c r="E26" s="32">
        <v>40</v>
      </c>
      <c r="F26" s="15">
        <v>3.59</v>
      </c>
      <c r="G26" s="15">
        <v>2.5299999999999998</v>
      </c>
      <c r="H26" s="15">
        <v>21.81</v>
      </c>
      <c r="I26" s="15">
        <v>126.63</v>
      </c>
      <c r="J26" s="40">
        <v>5.5</v>
      </c>
      <c r="K26" s="90"/>
      <c r="L26" s="90"/>
      <c r="M26" s="90"/>
    </row>
    <row r="27" spans="1:13" ht="15" customHeight="1">
      <c r="A27" s="4"/>
      <c r="B27" s="15" t="s">
        <v>45</v>
      </c>
      <c r="C27" s="79" t="s">
        <v>13</v>
      </c>
      <c r="D27" s="76"/>
      <c r="E27" s="32">
        <v>17</v>
      </c>
      <c r="F27" s="15">
        <v>3.08</v>
      </c>
      <c r="G27" s="15">
        <v>0.4</v>
      </c>
      <c r="H27" s="15">
        <v>19.32</v>
      </c>
      <c r="I27" s="15">
        <v>96.8</v>
      </c>
      <c r="J27" s="44">
        <v>1.07</v>
      </c>
      <c r="K27" s="90"/>
      <c r="L27" s="90"/>
      <c r="M27" s="90"/>
    </row>
    <row r="28" spans="1:13" s="6" customFormat="1" ht="15" customHeight="1">
      <c r="B28" s="15" t="s">
        <v>14</v>
      </c>
      <c r="C28" s="69" t="s">
        <v>19</v>
      </c>
      <c r="D28" s="69"/>
      <c r="E28" s="32">
        <v>110</v>
      </c>
      <c r="F28" s="15">
        <v>0.4</v>
      </c>
      <c r="G28" s="15">
        <v>0.4</v>
      </c>
      <c r="H28" s="15">
        <v>9.8000000000000007</v>
      </c>
      <c r="I28" s="15">
        <v>47</v>
      </c>
      <c r="J28" s="44">
        <v>15.13</v>
      </c>
      <c r="K28" s="90"/>
      <c r="L28" s="90"/>
      <c r="M28" s="90"/>
    </row>
    <row r="29" spans="1:13" ht="15" customHeight="1">
      <c r="A29" s="4"/>
      <c r="B29" s="68" t="s">
        <v>15</v>
      </c>
      <c r="C29" s="68"/>
      <c r="D29" s="68"/>
      <c r="E29" s="39">
        <f t="shared" ref="E29:J29" si="1">SUM(E24:E28)</f>
        <v>527</v>
      </c>
      <c r="F29" s="15">
        <f t="shared" si="1"/>
        <v>21.129999999999995</v>
      </c>
      <c r="G29" s="15">
        <f t="shared" si="1"/>
        <v>28.356999999999999</v>
      </c>
      <c r="H29" s="15">
        <f t="shared" si="1"/>
        <v>63.850999999999999</v>
      </c>
      <c r="I29" s="15">
        <f t="shared" si="1"/>
        <v>608.8599999999999</v>
      </c>
      <c r="J29" s="54">
        <f t="shared" si="1"/>
        <v>76.45</v>
      </c>
      <c r="K29" s="90"/>
      <c r="L29" s="90"/>
      <c r="M29" s="90"/>
    </row>
    <row r="30" spans="1:13" ht="15" customHeight="1">
      <c r="A30" s="4"/>
      <c r="B30" s="70" t="s">
        <v>20</v>
      </c>
      <c r="C30" s="71"/>
      <c r="D30" s="71"/>
      <c r="E30" s="71"/>
      <c r="F30" s="71"/>
      <c r="G30" s="71"/>
      <c r="H30" s="71"/>
      <c r="I30" s="71"/>
      <c r="J30" s="72"/>
      <c r="K30" s="90"/>
      <c r="L30" s="90"/>
      <c r="M30" s="90"/>
    </row>
    <row r="31" spans="1:13" ht="31.5" customHeight="1">
      <c r="A31" s="4"/>
      <c r="B31" s="15">
        <v>279</v>
      </c>
      <c r="C31" s="69" t="s">
        <v>43</v>
      </c>
      <c r="D31" s="69"/>
      <c r="E31" s="32">
        <v>110</v>
      </c>
      <c r="F31" s="15">
        <v>11.08</v>
      </c>
      <c r="G31" s="15">
        <v>21.78</v>
      </c>
      <c r="H31" s="15">
        <v>10.8</v>
      </c>
      <c r="I31" s="15">
        <v>292</v>
      </c>
      <c r="J31" s="40">
        <v>57.96</v>
      </c>
      <c r="K31" s="90"/>
      <c r="L31" s="90"/>
      <c r="M31" s="90"/>
    </row>
    <row r="32" spans="1:13" ht="15.75" customHeight="1">
      <c r="A32" s="4"/>
      <c r="B32" s="15">
        <v>309</v>
      </c>
      <c r="C32" s="69" t="s">
        <v>38</v>
      </c>
      <c r="D32" s="69"/>
      <c r="E32" s="32">
        <v>160</v>
      </c>
      <c r="F32" s="15">
        <v>7.91</v>
      </c>
      <c r="G32" s="15">
        <v>6.13</v>
      </c>
      <c r="H32" s="15">
        <v>33.89</v>
      </c>
      <c r="I32" s="15">
        <v>223.08</v>
      </c>
      <c r="J32" s="40">
        <v>14.12</v>
      </c>
      <c r="K32" s="90"/>
      <c r="L32" s="90"/>
      <c r="M32" s="90"/>
    </row>
    <row r="33" spans="1:16" ht="24" customHeight="1">
      <c r="A33" s="4"/>
      <c r="B33" s="15">
        <v>376</v>
      </c>
      <c r="C33" s="69" t="s">
        <v>30</v>
      </c>
      <c r="D33" s="69"/>
      <c r="E33" s="32">
        <v>210</v>
      </c>
      <c r="F33" s="15">
        <v>5.3999999999999999E-2</v>
      </c>
      <c r="G33" s="15">
        <v>6.0000000000000001E-3</v>
      </c>
      <c r="H33" s="15">
        <v>9.1649999999999991</v>
      </c>
      <c r="I33" s="15">
        <v>37.962000000000003</v>
      </c>
      <c r="J33" s="41">
        <v>2.12</v>
      </c>
    </row>
    <row r="34" spans="1:16" s="7" customFormat="1" ht="26.25" customHeight="1">
      <c r="B34" s="15" t="s">
        <v>45</v>
      </c>
      <c r="C34" s="69" t="s">
        <v>13</v>
      </c>
      <c r="D34" s="69"/>
      <c r="E34" s="32">
        <v>36</v>
      </c>
      <c r="F34" s="15">
        <v>1.32</v>
      </c>
      <c r="G34" s="15">
        <v>0.24</v>
      </c>
      <c r="H34" s="15">
        <v>7.9279999999999999</v>
      </c>
      <c r="I34" s="15">
        <v>39.6</v>
      </c>
      <c r="J34" s="40">
        <v>2.25</v>
      </c>
      <c r="L34" s="18"/>
    </row>
    <row r="35" spans="1:16" ht="24" customHeight="1">
      <c r="A35" s="4"/>
      <c r="B35" s="68" t="s">
        <v>15</v>
      </c>
      <c r="C35" s="68"/>
      <c r="D35" s="68"/>
      <c r="E35" s="39">
        <f t="shared" ref="E35:J35" si="2">SUM(E31:E34)</f>
        <v>516</v>
      </c>
      <c r="F35" s="15">
        <f t="shared" si="2"/>
        <v>20.364000000000001</v>
      </c>
      <c r="G35" s="15">
        <f t="shared" si="2"/>
        <v>28.155999999999999</v>
      </c>
      <c r="H35" s="15">
        <f t="shared" si="2"/>
        <v>61.782999999999994</v>
      </c>
      <c r="I35" s="15">
        <f t="shared" si="2"/>
        <v>592.64200000000005</v>
      </c>
      <c r="J35" s="54">
        <f t="shared" si="2"/>
        <v>76.45</v>
      </c>
      <c r="L35" s="19"/>
    </row>
    <row r="36" spans="1:16" ht="15" customHeight="1">
      <c r="A36" s="4"/>
      <c r="B36" s="85" t="s">
        <v>23</v>
      </c>
      <c r="C36" s="86"/>
      <c r="D36" s="86"/>
      <c r="E36" s="86"/>
      <c r="F36" s="86"/>
      <c r="G36" s="86"/>
      <c r="H36" s="86"/>
      <c r="I36" s="75"/>
      <c r="J36" s="76"/>
      <c r="L36" s="19"/>
      <c r="P36" s="8" t="s">
        <v>21</v>
      </c>
    </row>
    <row r="37" spans="1:16" ht="39.75" customHeight="1">
      <c r="A37" s="4"/>
      <c r="B37" s="15">
        <v>224</v>
      </c>
      <c r="C37" s="69" t="s">
        <v>53</v>
      </c>
      <c r="D37" s="69"/>
      <c r="E37" s="32">
        <v>120</v>
      </c>
      <c r="F37" s="16">
        <v>16.895</v>
      </c>
      <c r="G37" s="16">
        <v>15.103999999999999</v>
      </c>
      <c r="H37" s="16">
        <v>34.429000000000002</v>
      </c>
      <c r="I37" s="16">
        <v>371.42</v>
      </c>
      <c r="J37" s="40">
        <v>52.84</v>
      </c>
      <c r="L37" s="19"/>
      <c r="P37" s="8"/>
    </row>
    <row r="38" spans="1:16" s="6" customFormat="1" ht="29.25" customHeight="1">
      <c r="B38" s="15">
        <v>376</v>
      </c>
      <c r="C38" s="69" t="s">
        <v>54</v>
      </c>
      <c r="D38" s="69"/>
      <c r="E38" s="32">
        <v>214</v>
      </c>
      <c r="F38" s="15">
        <v>0.13</v>
      </c>
      <c r="G38" s="15">
        <v>0.2</v>
      </c>
      <c r="H38" s="15">
        <v>12.201000000000001</v>
      </c>
      <c r="I38" s="15">
        <v>48.78</v>
      </c>
      <c r="J38" s="41">
        <v>3.47</v>
      </c>
      <c r="L38" s="20"/>
    </row>
    <row r="39" spans="1:16" ht="16.5" customHeight="1">
      <c r="A39" s="4"/>
      <c r="B39" s="15" t="s">
        <v>45</v>
      </c>
      <c r="C39" s="69" t="s">
        <v>13</v>
      </c>
      <c r="D39" s="69"/>
      <c r="E39" s="32">
        <v>36</v>
      </c>
      <c r="F39" s="15">
        <v>1.32</v>
      </c>
      <c r="G39" s="15">
        <v>0.24</v>
      </c>
      <c r="H39" s="15">
        <v>7.9279999999999999</v>
      </c>
      <c r="I39" s="15">
        <v>39.6</v>
      </c>
      <c r="J39" s="40">
        <v>2.2599999999999998</v>
      </c>
      <c r="K39" s="17"/>
      <c r="L39" s="19"/>
    </row>
    <row r="40" spans="1:16" ht="15" customHeight="1">
      <c r="A40" s="4"/>
      <c r="B40" s="15" t="s">
        <v>42</v>
      </c>
      <c r="C40" s="69" t="s">
        <v>24</v>
      </c>
      <c r="D40" s="69"/>
      <c r="E40" s="32">
        <v>130</v>
      </c>
      <c r="F40" s="15">
        <v>0.4</v>
      </c>
      <c r="G40" s="15">
        <v>0.2</v>
      </c>
      <c r="H40" s="15">
        <v>9.8000000000000007</v>
      </c>
      <c r="I40" s="15">
        <v>47</v>
      </c>
      <c r="J40" s="40">
        <v>17.88</v>
      </c>
      <c r="K40" s="17"/>
      <c r="L40" s="19"/>
    </row>
    <row r="41" spans="1:16" ht="18.75" customHeight="1">
      <c r="A41" s="4"/>
      <c r="B41" s="68" t="s">
        <v>15</v>
      </c>
      <c r="C41" s="68"/>
      <c r="D41" s="68"/>
      <c r="E41" s="39">
        <f t="shared" ref="E41:J41" si="3">SUM(E37:E40)</f>
        <v>500</v>
      </c>
      <c r="F41" s="16">
        <f t="shared" si="3"/>
        <v>18.744999999999997</v>
      </c>
      <c r="G41" s="16">
        <f t="shared" si="3"/>
        <v>15.743999999999998</v>
      </c>
      <c r="H41" s="16">
        <f t="shared" si="3"/>
        <v>64.358000000000004</v>
      </c>
      <c r="I41" s="16">
        <f t="shared" si="3"/>
        <v>506.80000000000007</v>
      </c>
      <c r="J41" s="54">
        <f t="shared" si="3"/>
        <v>76.45</v>
      </c>
      <c r="L41" s="19"/>
    </row>
    <row r="42" spans="1:16" ht="15.75" customHeight="1">
      <c r="A42" s="4"/>
      <c r="B42" s="85" t="s">
        <v>25</v>
      </c>
      <c r="C42" s="86"/>
      <c r="D42" s="86"/>
      <c r="E42" s="86"/>
      <c r="F42" s="86"/>
      <c r="G42" s="86"/>
      <c r="H42" s="86"/>
      <c r="I42" s="75"/>
      <c r="J42" s="76"/>
      <c r="K42" s="9"/>
      <c r="L42" s="19"/>
    </row>
    <row r="43" spans="1:16" ht="15">
      <c r="A43" s="4"/>
      <c r="B43" s="37">
        <v>52</v>
      </c>
      <c r="C43" s="87" t="s">
        <v>41</v>
      </c>
      <c r="D43" s="87"/>
      <c r="E43" s="37">
        <v>60</v>
      </c>
      <c r="F43" s="15">
        <v>1.44</v>
      </c>
      <c r="G43" s="15">
        <v>6.1</v>
      </c>
      <c r="H43" s="15">
        <v>7.6</v>
      </c>
      <c r="I43" s="16">
        <v>91</v>
      </c>
      <c r="J43" s="38">
        <v>6.64</v>
      </c>
    </row>
    <row r="44" spans="1:16" ht="27.75" customHeight="1">
      <c r="A44" s="4"/>
      <c r="B44" s="15">
        <v>260</v>
      </c>
      <c r="C44" s="69" t="s">
        <v>40</v>
      </c>
      <c r="D44" s="69"/>
      <c r="E44" s="31">
        <v>100</v>
      </c>
      <c r="F44" s="15">
        <v>14.44</v>
      </c>
      <c r="G44" s="15">
        <v>35.03</v>
      </c>
      <c r="H44" s="15">
        <v>17.12</v>
      </c>
      <c r="I44" s="15">
        <v>443.58</v>
      </c>
      <c r="J44" s="40">
        <v>52.47</v>
      </c>
      <c r="L44" s="21"/>
    </row>
    <row r="45" spans="1:16" ht="20.25" customHeight="1">
      <c r="A45" s="4"/>
      <c r="B45" s="15">
        <v>302</v>
      </c>
      <c r="C45" s="69" t="s">
        <v>29</v>
      </c>
      <c r="D45" s="69"/>
      <c r="E45" s="32">
        <v>150</v>
      </c>
      <c r="F45" s="15">
        <v>4.1840000000000002</v>
      </c>
      <c r="G45" s="15">
        <v>5.0069999999999997</v>
      </c>
      <c r="H45" s="15">
        <v>23.943000000000001</v>
      </c>
      <c r="I45" s="15">
        <v>157.5</v>
      </c>
      <c r="J45" s="44">
        <v>12.77</v>
      </c>
      <c r="L45" s="21"/>
    </row>
    <row r="46" spans="1:16" ht="19.5" customHeight="1">
      <c r="A46" s="4"/>
      <c r="B46" s="15">
        <v>376</v>
      </c>
      <c r="C46" s="69" t="s">
        <v>17</v>
      </c>
      <c r="D46" s="69"/>
      <c r="E46" s="31">
        <v>210</v>
      </c>
      <c r="F46" s="15">
        <v>0.13</v>
      </c>
      <c r="G46" s="15">
        <v>0.2</v>
      </c>
      <c r="H46" s="15">
        <v>12.201000000000001</v>
      </c>
      <c r="I46" s="15">
        <v>48.78</v>
      </c>
      <c r="J46" s="40">
        <v>2.12</v>
      </c>
      <c r="L46" s="21"/>
    </row>
    <row r="47" spans="1:16" s="6" customFormat="1" ht="15" customHeight="1">
      <c r="B47" s="15" t="s">
        <v>45</v>
      </c>
      <c r="C47" s="69" t="s">
        <v>13</v>
      </c>
      <c r="D47" s="69"/>
      <c r="E47" s="31">
        <v>40</v>
      </c>
      <c r="F47" s="15">
        <v>3.2</v>
      </c>
      <c r="G47" s="15">
        <v>7.93</v>
      </c>
      <c r="H47" s="15">
        <v>29.12</v>
      </c>
      <c r="I47" s="15">
        <v>90.31</v>
      </c>
      <c r="J47" s="40">
        <v>2.4500000000000002</v>
      </c>
      <c r="L47" s="22"/>
    </row>
    <row r="48" spans="1:16" s="6" customFormat="1" ht="21.75" customHeight="1">
      <c r="B48" s="68" t="s">
        <v>15</v>
      </c>
      <c r="C48" s="68"/>
      <c r="D48" s="68"/>
      <c r="E48" s="39">
        <f t="shared" ref="E48:J48" si="4">SUM(E43:E47)</f>
        <v>560</v>
      </c>
      <c r="F48" s="15">
        <f t="shared" si="4"/>
        <v>23.393999999999998</v>
      </c>
      <c r="G48" s="15">
        <f t="shared" si="4"/>
        <v>54.267000000000003</v>
      </c>
      <c r="H48" s="15">
        <f t="shared" si="4"/>
        <v>89.983999999999995</v>
      </c>
      <c r="I48" s="16">
        <f t="shared" si="4"/>
        <v>831.16999999999985</v>
      </c>
      <c r="J48" s="54">
        <f t="shared" si="4"/>
        <v>76.45</v>
      </c>
      <c r="L48" s="22"/>
    </row>
    <row r="49" spans="1:12" ht="23.25" customHeight="1">
      <c r="A49" s="4"/>
      <c r="B49" s="83" t="s">
        <v>63</v>
      </c>
      <c r="C49" s="84"/>
      <c r="D49" s="84"/>
      <c r="E49" s="84"/>
      <c r="F49" s="84"/>
      <c r="G49" s="84"/>
      <c r="H49" s="84"/>
      <c r="I49" s="75"/>
      <c r="J49" s="76"/>
      <c r="K49" s="17"/>
      <c r="L49" s="21"/>
    </row>
    <row r="50" spans="1:12" ht="15" customHeight="1">
      <c r="A50" s="4"/>
      <c r="B50" s="73" t="s">
        <v>10</v>
      </c>
      <c r="C50" s="74"/>
      <c r="D50" s="74"/>
      <c r="E50" s="74"/>
      <c r="F50" s="74"/>
      <c r="G50" s="74"/>
      <c r="H50" s="74"/>
      <c r="I50" s="75"/>
      <c r="J50" s="76"/>
      <c r="K50" s="17"/>
      <c r="L50" s="21"/>
    </row>
    <row r="51" spans="1:12" ht="15.6" customHeight="1">
      <c r="A51" s="4"/>
      <c r="B51" s="55">
        <v>45</v>
      </c>
      <c r="C51" s="77" t="s">
        <v>50</v>
      </c>
      <c r="D51" s="78"/>
      <c r="E51" s="55">
        <v>60</v>
      </c>
      <c r="F51" s="55">
        <v>0.24</v>
      </c>
      <c r="G51" s="55">
        <v>1.8</v>
      </c>
      <c r="H51" s="55">
        <v>0.78</v>
      </c>
      <c r="I51" s="57">
        <v>20.399999999999999</v>
      </c>
      <c r="J51" s="56">
        <v>5.75</v>
      </c>
      <c r="L51" s="23"/>
    </row>
    <row r="52" spans="1:12" ht="15">
      <c r="A52" s="4"/>
      <c r="B52" s="15">
        <v>234</v>
      </c>
      <c r="C52" s="69" t="s">
        <v>26</v>
      </c>
      <c r="D52" s="69"/>
      <c r="E52" s="31">
        <v>100</v>
      </c>
      <c r="F52" s="15">
        <v>12.856999999999999</v>
      </c>
      <c r="G52" s="15">
        <v>1.571</v>
      </c>
      <c r="H52" s="15">
        <v>10</v>
      </c>
      <c r="I52" s="15">
        <v>105.714</v>
      </c>
      <c r="J52" s="40">
        <v>34.840000000000003</v>
      </c>
      <c r="L52" s="30"/>
    </row>
    <row r="53" spans="1:12" ht="15">
      <c r="A53" s="4"/>
      <c r="B53" s="15">
        <v>304</v>
      </c>
      <c r="C53" s="69" t="s">
        <v>27</v>
      </c>
      <c r="D53" s="69"/>
      <c r="E53" s="31">
        <v>150</v>
      </c>
      <c r="F53" s="15">
        <v>4.6139999999999999</v>
      </c>
      <c r="G53" s="15">
        <v>6.45</v>
      </c>
      <c r="H53" s="15">
        <v>48.204000000000001</v>
      </c>
      <c r="I53" s="15">
        <v>269.322</v>
      </c>
      <c r="J53" s="40">
        <v>16.579999999999998</v>
      </c>
      <c r="L53" s="30"/>
    </row>
    <row r="54" spans="1:12" ht="15.75" customHeight="1">
      <c r="A54" s="4"/>
      <c r="B54" s="15">
        <v>376</v>
      </c>
      <c r="C54" s="69" t="s">
        <v>30</v>
      </c>
      <c r="D54" s="69"/>
      <c r="E54" s="31">
        <v>210</v>
      </c>
      <c r="F54" s="15">
        <v>0.13</v>
      </c>
      <c r="G54" s="15">
        <v>0.2</v>
      </c>
      <c r="H54" s="15">
        <v>12.201000000000001</v>
      </c>
      <c r="I54" s="15">
        <v>48.78</v>
      </c>
      <c r="J54" s="40">
        <v>2.12</v>
      </c>
    </row>
    <row r="55" spans="1:12" ht="15" customHeight="1">
      <c r="A55" s="4"/>
      <c r="B55" s="15" t="s">
        <v>45</v>
      </c>
      <c r="C55" s="69" t="s">
        <v>13</v>
      </c>
      <c r="D55" s="69"/>
      <c r="E55" s="31">
        <v>31</v>
      </c>
      <c r="F55" s="15">
        <v>1.32</v>
      </c>
      <c r="G55" s="15">
        <v>0.24</v>
      </c>
      <c r="H55" s="15">
        <v>7.9279999999999999</v>
      </c>
      <c r="I55" s="15">
        <v>39.6</v>
      </c>
      <c r="J55" s="40">
        <v>2.0299999999999998</v>
      </c>
      <c r="L55" s="17"/>
    </row>
    <row r="56" spans="1:12" ht="15" customHeight="1">
      <c r="A56" s="4"/>
      <c r="B56" s="15" t="s">
        <v>42</v>
      </c>
      <c r="C56" s="69" t="s">
        <v>24</v>
      </c>
      <c r="D56" s="69"/>
      <c r="E56" s="31">
        <v>110</v>
      </c>
      <c r="F56" s="15">
        <v>0.4</v>
      </c>
      <c r="G56" s="15">
        <v>0.2</v>
      </c>
      <c r="H56" s="15">
        <v>9.8000000000000007</v>
      </c>
      <c r="I56" s="15">
        <v>47</v>
      </c>
      <c r="J56" s="40">
        <v>15.13</v>
      </c>
      <c r="L56" s="17"/>
    </row>
    <row r="57" spans="1:12" ht="15" customHeight="1">
      <c r="A57" s="4"/>
      <c r="B57" s="68" t="s">
        <v>15</v>
      </c>
      <c r="C57" s="68"/>
      <c r="D57" s="68"/>
      <c r="E57" s="36">
        <f t="shared" ref="E57:J57" si="5">SUM(E51:E56)</f>
        <v>661</v>
      </c>
      <c r="F57" s="15">
        <f t="shared" si="5"/>
        <v>19.560999999999996</v>
      </c>
      <c r="G57" s="15">
        <f t="shared" si="5"/>
        <v>10.460999999999999</v>
      </c>
      <c r="H57" s="15">
        <f t="shared" si="5"/>
        <v>88.912999999999997</v>
      </c>
      <c r="I57" s="15">
        <f t="shared" si="5"/>
        <v>530.81600000000003</v>
      </c>
      <c r="J57" s="54">
        <f t="shared" si="5"/>
        <v>76.45</v>
      </c>
      <c r="L57" s="17"/>
    </row>
    <row r="58" spans="1:12" ht="15" customHeight="1">
      <c r="A58" s="4"/>
      <c r="B58" s="94" t="s">
        <v>16</v>
      </c>
      <c r="C58" s="71"/>
      <c r="D58" s="71"/>
      <c r="E58" s="71"/>
      <c r="F58" s="71"/>
      <c r="G58" s="71"/>
      <c r="H58" s="71"/>
      <c r="I58" s="71"/>
      <c r="J58" s="72"/>
      <c r="K58" s="17"/>
      <c r="L58" s="17"/>
    </row>
    <row r="59" spans="1:12" ht="39" customHeight="1">
      <c r="A59" s="4"/>
      <c r="B59" s="15">
        <v>224</v>
      </c>
      <c r="C59" s="69" t="s">
        <v>53</v>
      </c>
      <c r="D59" s="69"/>
      <c r="E59" s="32">
        <v>120</v>
      </c>
      <c r="F59" s="16">
        <v>11.16</v>
      </c>
      <c r="G59" s="16">
        <v>13.13</v>
      </c>
      <c r="H59" s="16">
        <v>44.01</v>
      </c>
      <c r="I59" s="16">
        <v>298.5</v>
      </c>
      <c r="J59" s="40">
        <v>52.84</v>
      </c>
      <c r="L59" s="17"/>
    </row>
    <row r="60" spans="1:12" ht="36.75" customHeight="1">
      <c r="A60" s="4"/>
      <c r="B60" s="15">
        <v>377</v>
      </c>
      <c r="C60" s="69" t="s">
        <v>55</v>
      </c>
      <c r="D60" s="69"/>
      <c r="E60" s="31">
        <v>214</v>
      </c>
      <c r="F60" s="15">
        <v>5.3999999999999999E-2</v>
      </c>
      <c r="G60" s="15">
        <v>6.0000000000000001E-3</v>
      </c>
      <c r="H60" s="15">
        <v>9.1649999999999991</v>
      </c>
      <c r="I60" s="15">
        <v>62</v>
      </c>
      <c r="J60" s="40">
        <v>3.47</v>
      </c>
    </row>
    <row r="61" spans="1:12" ht="30" customHeight="1">
      <c r="A61" s="4"/>
      <c r="B61" s="15" t="s">
        <v>45</v>
      </c>
      <c r="C61" s="69" t="s">
        <v>13</v>
      </c>
      <c r="D61" s="69"/>
      <c r="E61" s="31">
        <v>47</v>
      </c>
      <c r="F61" s="15">
        <v>3.08</v>
      </c>
      <c r="G61" s="15">
        <v>0.4</v>
      </c>
      <c r="H61" s="15">
        <v>19.32</v>
      </c>
      <c r="I61" s="15">
        <v>96.8</v>
      </c>
      <c r="J61" s="40">
        <v>2.96</v>
      </c>
    </row>
    <row r="62" spans="1:12" ht="15">
      <c r="A62" s="4"/>
      <c r="B62" s="15" t="s">
        <v>42</v>
      </c>
      <c r="C62" s="79" t="s">
        <v>24</v>
      </c>
      <c r="D62" s="76"/>
      <c r="E62" s="31">
        <v>125</v>
      </c>
      <c r="F62" s="15">
        <v>0.4</v>
      </c>
      <c r="G62" s="15">
        <v>0.2</v>
      </c>
      <c r="H62" s="15">
        <v>9.8000000000000007</v>
      </c>
      <c r="I62" s="15">
        <v>47</v>
      </c>
      <c r="J62" s="40">
        <v>17.18</v>
      </c>
    </row>
    <row r="63" spans="1:12" ht="15.75">
      <c r="A63" s="4"/>
      <c r="B63" s="68" t="s">
        <v>15</v>
      </c>
      <c r="C63" s="68"/>
      <c r="D63" s="68"/>
      <c r="E63" s="32">
        <f t="shared" ref="E63:I63" si="6">SUM(E59:E62)</f>
        <v>506</v>
      </c>
      <c r="F63" s="15">
        <f t="shared" si="6"/>
        <v>14.694000000000001</v>
      </c>
      <c r="G63" s="15">
        <f t="shared" si="6"/>
        <v>13.736000000000001</v>
      </c>
      <c r="H63" s="15">
        <f t="shared" si="6"/>
        <v>82.295000000000002</v>
      </c>
      <c r="I63" s="15">
        <f t="shared" si="6"/>
        <v>504.3</v>
      </c>
      <c r="J63" s="54">
        <f>SUM(J59:J62)</f>
        <v>76.45</v>
      </c>
    </row>
    <row r="64" spans="1:12" s="10" customFormat="1" ht="18.75" customHeight="1">
      <c r="A64" s="9"/>
      <c r="B64" s="73" t="s">
        <v>20</v>
      </c>
      <c r="C64" s="74"/>
      <c r="D64" s="74"/>
      <c r="E64" s="74"/>
      <c r="F64" s="74"/>
      <c r="G64" s="74"/>
      <c r="H64" s="74"/>
      <c r="I64" s="75"/>
      <c r="J64" s="76"/>
    </row>
    <row r="65" spans="1:15" ht="15">
      <c r="A65" s="4"/>
      <c r="B65" s="15">
        <v>294</v>
      </c>
      <c r="C65" s="69" t="s">
        <v>28</v>
      </c>
      <c r="D65" s="69"/>
      <c r="E65" s="32">
        <v>90</v>
      </c>
      <c r="F65" s="15">
        <v>11.63</v>
      </c>
      <c r="G65" s="15">
        <v>8.6300000000000008</v>
      </c>
      <c r="H65" s="15">
        <v>11.95</v>
      </c>
      <c r="I65" s="15">
        <v>172.78</v>
      </c>
      <c r="J65" s="44">
        <v>43.6</v>
      </c>
    </row>
    <row r="66" spans="1:15" ht="15.75" customHeight="1">
      <c r="A66" s="4"/>
      <c r="B66" s="15">
        <v>302</v>
      </c>
      <c r="C66" s="69" t="s">
        <v>29</v>
      </c>
      <c r="D66" s="69"/>
      <c r="E66" s="32">
        <v>150</v>
      </c>
      <c r="F66" s="15">
        <v>3.8079999999999998</v>
      </c>
      <c r="G66" s="15">
        <v>3.0779999999999998</v>
      </c>
      <c r="H66" s="15">
        <v>40.006</v>
      </c>
      <c r="I66" s="15">
        <v>202.952</v>
      </c>
      <c r="J66" s="44">
        <v>12.77</v>
      </c>
      <c r="L66" s="21"/>
      <c r="M66" s="23"/>
    </row>
    <row r="67" spans="1:15" ht="21" customHeight="1">
      <c r="A67" s="4"/>
      <c r="B67" s="15">
        <v>376</v>
      </c>
      <c r="C67" s="79" t="s">
        <v>30</v>
      </c>
      <c r="D67" s="80"/>
      <c r="E67" s="32">
        <v>210</v>
      </c>
      <c r="F67" s="15">
        <v>0.13</v>
      </c>
      <c r="G67" s="15">
        <v>0.2</v>
      </c>
      <c r="H67" s="15">
        <v>12.201000000000001</v>
      </c>
      <c r="I67" s="15">
        <v>48.78</v>
      </c>
      <c r="J67" s="41">
        <v>2.12</v>
      </c>
      <c r="K67" s="6"/>
      <c r="L67" s="21"/>
      <c r="M67" s="23"/>
    </row>
    <row r="68" spans="1:15" ht="15" customHeight="1">
      <c r="A68" s="4"/>
      <c r="B68" s="15" t="s">
        <v>45</v>
      </c>
      <c r="C68" s="79" t="s">
        <v>13</v>
      </c>
      <c r="D68" s="80"/>
      <c r="E68" s="32">
        <v>45</v>
      </c>
      <c r="F68" s="15">
        <v>3.04</v>
      </c>
      <c r="G68" s="15">
        <v>1.1200000000000001</v>
      </c>
      <c r="H68" s="15">
        <v>20.56</v>
      </c>
      <c r="I68" s="15">
        <v>104.48</v>
      </c>
      <c r="J68" s="40">
        <v>2.83</v>
      </c>
      <c r="L68" s="21"/>
      <c r="M68" s="23"/>
      <c r="O68" t="s">
        <v>21</v>
      </c>
    </row>
    <row r="69" spans="1:15" s="6" customFormat="1" ht="15" customHeight="1">
      <c r="B69" s="15" t="s">
        <v>42</v>
      </c>
      <c r="C69" s="79" t="s">
        <v>24</v>
      </c>
      <c r="D69" s="80"/>
      <c r="E69" s="32">
        <v>110</v>
      </c>
      <c r="F69" s="15">
        <v>2</v>
      </c>
      <c r="G69" s="15">
        <v>2</v>
      </c>
      <c r="H69" s="15">
        <v>17</v>
      </c>
      <c r="I69" s="15">
        <v>94</v>
      </c>
      <c r="J69" s="40">
        <v>15.13</v>
      </c>
      <c r="K69"/>
      <c r="L69" s="22"/>
      <c r="M69" s="24"/>
    </row>
    <row r="70" spans="1:15" s="6" customFormat="1" ht="15" customHeight="1">
      <c r="B70" s="47"/>
      <c r="C70" s="52" t="s">
        <v>49</v>
      </c>
      <c r="D70" s="51"/>
      <c r="E70" s="39">
        <f t="shared" ref="E70:J70" si="7">SUM(E65:E69)</f>
        <v>605</v>
      </c>
      <c r="F70" s="15">
        <f t="shared" si="7"/>
        <v>20.608000000000001</v>
      </c>
      <c r="G70" s="15">
        <f t="shared" si="7"/>
        <v>15.027999999999999</v>
      </c>
      <c r="H70" s="15">
        <f t="shared" si="7"/>
        <v>101.71700000000001</v>
      </c>
      <c r="I70" s="15">
        <f t="shared" si="7"/>
        <v>622.99199999999996</v>
      </c>
      <c r="J70" s="58">
        <f t="shared" si="7"/>
        <v>76.45</v>
      </c>
      <c r="K70"/>
      <c r="L70" s="22"/>
      <c r="M70" s="24"/>
    </row>
    <row r="71" spans="1:15" ht="18.75" customHeight="1">
      <c r="A71" s="4"/>
      <c r="B71" s="95" t="s">
        <v>23</v>
      </c>
      <c r="C71" s="96"/>
      <c r="D71" s="96"/>
      <c r="E71" s="96"/>
      <c r="F71" s="96"/>
      <c r="G71" s="96"/>
      <c r="H71" s="96"/>
      <c r="I71" s="75"/>
      <c r="J71" s="76"/>
      <c r="L71" s="21"/>
      <c r="M71" s="23"/>
    </row>
    <row r="72" spans="1:15" ht="39" customHeight="1">
      <c r="A72" s="4"/>
      <c r="B72" s="61">
        <v>24</v>
      </c>
      <c r="C72" s="79" t="s">
        <v>51</v>
      </c>
      <c r="D72" s="80"/>
      <c r="E72" s="32">
        <v>60</v>
      </c>
      <c r="F72" s="15">
        <v>0.93</v>
      </c>
      <c r="G72" s="15">
        <v>3.37</v>
      </c>
      <c r="H72" s="15">
        <v>4.4400000000000004</v>
      </c>
      <c r="I72" s="15">
        <v>43.43</v>
      </c>
      <c r="J72" s="44">
        <v>11.21</v>
      </c>
      <c r="L72" s="21"/>
      <c r="M72" s="46"/>
    </row>
    <row r="73" spans="1:15" ht="36.75" customHeight="1">
      <c r="A73" s="4"/>
      <c r="B73" s="62" t="s">
        <v>31</v>
      </c>
      <c r="C73" s="69" t="s">
        <v>32</v>
      </c>
      <c r="D73" s="69"/>
      <c r="E73" s="32">
        <v>110</v>
      </c>
      <c r="F73" s="15">
        <v>8.6010000000000009</v>
      </c>
      <c r="G73" s="15">
        <v>9.7690000000000001</v>
      </c>
      <c r="H73" s="15">
        <v>9.6679999999999993</v>
      </c>
      <c r="I73" s="15">
        <v>161.40700000000001</v>
      </c>
      <c r="J73" s="40">
        <v>43.86</v>
      </c>
      <c r="L73" s="21"/>
      <c r="M73" s="23"/>
    </row>
    <row r="74" spans="1:15" ht="38.25" customHeight="1">
      <c r="A74" s="4"/>
      <c r="B74" s="15">
        <v>309</v>
      </c>
      <c r="C74" s="69" t="s">
        <v>33</v>
      </c>
      <c r="D74" s="69"/>
      <c r="E74" s="32">
        <v>150</v>
      </c>
      <c r="F74" s="15">
        <v>6.0380000000000003</v>
      </c>
      <c r="G74" s="15">
        <v>4.5750000000000002</v>
      </c>
      <c r="H74" s="15">
        <v>38.497</v>
      </c>
      <c r="I74" s="15">
        <v>219.48099999999999</v>
      </c>
      <c r="J74" s="40">
        <v>13.24</v>
      </c>
      <c r="L74" s="21"/>
      <c r="M74" s="45"/>
    </row>
    <row r="75" spans="1:15" ht="30" customHeight="1">
      <c r="A75" s="4"/>
      <c r="B75" s="15"/>
      <c r="C75" s="79" t="s">
        <v>22</v>
      </c>
      <c r="D75" s="97"/>
      <c r="E75" s="32">
        <v>15</v>
      </c>
      <c r="F75" s="15">
        <v>0.02</v>
      </c>
      <c r="G75" s="15">
        <v>0</v>
      </c>
      <c r="H75" s="15">
        <v>7.94</v>
      </c>
      <c r="I75" s="15">
        <v>48.15</v>
      </c>
      <c r="J75" s="40">
        <v>4.51</v>
      </c>
      <c r="L75" s="21"/>
      <c r="M75" s="23"/>
    </row>
    <row r="76" spans="1:15" ht="15.75" customHeight="1">
      <c r="A76" s="4"/>
      <c r="B76" s="15">
        <v>376</v>
      </c>
      <c r="C76" s="69" t="s">
        <v>30</v>
      </c>
      <c r="D76" s="69"/>
      <c r="E76" s="32">
        <v>210</v>
      </c>
      <c r="F76" s="15">
        <v>0.54</v>
      </c>
      <c r="G76" s="15">
        <v>6.0000000000000001E-3</v>
      </c>
      <c r="H76" s="15">
        <v>9.1560000000000006</v>
      </c>
      <c r="I76" s="15">
        <v>62</v>
      </c>
      <c r="J76" s="40">
        <v>2.12</v>
      </c>
      <c r="L76" s="21"/>
      <c r="M76" s="23"/>
    </row>
    <row r="77" spans="1:15" ht="15.75" customHeight="1">
      <c r="A77" s="4"/>
      <c r="B77" s="15" t="s">
        <v>45</v>
      </c>
      <c r="C77" s="69" t="s">
        <v>13</v>
      </c>
      <c r="D77" s="69"/>
      <c r="E77" s="32">
        <v>24</v>
      </c>
      <c r="F77" s="15">
        <v>3.04</v>
      </c>
      <c r="G77" s="15">
        <v>1.1200000000000001</v>
      </c>
      <c r="H77" s="15">
        <v>20.56</v>
      </c>
      <c r="I77" s="15">
        <v>104.48</v>
      </c>
      <c r="J77" s="40">
        <v>1.51</v>
      </c>
      <c r="L77" s="21"/>
      <c r="M77" s="59"/>
    </row>
    <row r="78" spans="1:15" ht="15.75" customHeight="1">
      <c r="A78" s="4"/>
      <c r="B78" s="68" t="s">
        <v>15</v>
      </c>
      <c r="C78" s="68"/>
      <c r="D78" s="68"/>
      <c r="E78" s="60">
        <f t="shared" ref="E78:J78" si="8">SUM(E72:E77)</f>
        <v>569</v>
      </c>
      <c r="F78" s="15">
        <f t="shared" si="8"/>
        <v>19.169</v>
      </c>
      <c r="G78" s="15">
        <f t="shared" si="8"/>
        <v>18.84</v>
      </c>
      <c r="H78" s="15">
        <f t="shared" si="8"/>
        <v>90.26100000000001</v>
      </c>
      <c r="I78" s="15">
        <f t="shared" si="8"/>
        <v>638.94799999999998</v>
      </c>
      <c r="J78" s="54">
        <f t="shared" si="8"/>
        <v>76.450000000000017</v>
      </c>
    </row>
    <row r="79" spans="1:15" ht="22.5" customHeight="1">
      <c r="A79" s="4"/>
      <c r="B79" s="94" t="s">
        <v>25</v>
      </c>
      <c r="C79" s="71"/>
      <c r="D79" s="71"/>
      <c r="E79" s="71"/>
      <c r="F79" s="71"/>
      <c r="G79" s="71"/>
      <c r="H79" s="71"/>
      <c r="I79" s="71"/>
      <c r="J79" s="72"/>
    </row>
    <row r="80" spans="1:15" ht="15" customHeight="1">
      <c r="A80" s="4"/>
      <c r="B80" s="15">
        <v>229</v>
      </c>
      <c r="C80" s="69" t="s">
        <v>34</v>
      </c>
      <c r="D80" s="69"/>
      <c r="E80" s="32">
        <v>190</v>
      </c>
      <c r="F80" s="15">
        <v>4.5599999999999996</v>
      </c>
      <c r="G80" s="15">
        <v>5.79</v>
      </c>
      <c r="H80" s="15">
        <v>24.23</v>
      </c>
      <c r="I80" s="15">
        <v>167.35</v>
      </c>
      <c r="J80" s="40">
        <v>27.98</v>
      </c>
    </row>
    <row r="81" spans="1:13" ht="15">
      <c r="A81" s="4"/>
      <c r="B81" s="15">
        <v>383</v>
      </c>
      <c r="C81" s="69" t="s">
        <v>48</v>
      </c>
      <c r="D81" s="69"/>
      <c r="E81" s="32">
        <v>200</v>
      </c>
      <c r="F81" s="15">
        <v>5.1390000000000002</v>
      </c>
      <c r="G81" s="15">
        <v>4.32</v>
      </c>
      <c r="H81" s="15">
        <v>18.738</v>
      </c>
      <c r="I81" s="15">
        <v>135.774</v>
      </c>
      <c r="J81" s="40">
        <v>16.09</v>
      </c>
    </row>
    <row r="82" spans="1:13" ht="25.5" customHeight="1">
      <c r="A82" s="4"/>
      <c r="B82" s="15" t="s">
        <v>46</v>
      </c>
      <c r="C82" s="79" t="s">
        <v>44</v>
      </c>
      <c r="D82" s="76"/>
      <c r="E82" s="32">
        <v>25</v>
      </c>
      <c r="F82" s="15">
        <v>1.68</v>
      </c>
      <c r="G82" s="15">
        <v>1.5</v>
      </c>
      <c r="H82" s="15">
        <v>22.89</v>
      </c>
      <c r="I82" s="15">
        <v>108.6</v>
      </c>
      <c r="J82" s="40">
        <v>10.59</v>
      </c>
    </row>
    <row r="83" spans="1:13" ht="22.5" customHeight="1">
      <c r="A83" s="4"/>
      <c r="B83" s="15" t="s">
        <v>45</v>
      </c>
      <c r="C83" s="69" t="s">
        <v>13</v>
      </c>
      <c r="D83" s="69"/>
      <c r="E83" s="32">
        <v>27</v>
      </c>
      <c r="F83" s="15">
        <v>3.04</v>
      </c>
      <c r="G83" s="15">
        <v>1.1200000000000001</v>
      </c>
      <c r="H83" s="15">
        <v>20.56</v>
      </c>
      <c r="I83" s="15">
        <v>104.48</v>
      </c>
      <c r="J83" s="40">
        <v>1.71</v>
      </c>
    </row>
    <row r="84" spans="1:13" ht="23.25" customHeight="1">
      <c r="A84" s="4"/>
      <c r="B84" s="15" t="s">
        <v>42</v>
      </c>
      <c r="C84" s="69" t="s">
        <v>52</v>
      </c>
      <c r="D84" s="69"/>
      <c r="E84" s="32">
        <v>110</v>
      </c>
      <c r="F84" s="15">
        <v>0.4</v>
      </c>
      <c r="G84" s="15">
        <v>0.2</v>
      </c>
      <c r="H84" s="15">
        <v>9.8000000000000007</v>
      </c>
      <c r="I84" s="15">
        <v>47</v>
      </c>
      <c r="J84" s="40">
        <v>20.079999999999998</v>
      </c>
      <c r="K84" s="34"/>
      <c r="L84" s="27"/>
    </row>
    <row r="85" spans="1:13" ht="23.25" customHeight="1">
      <c r="A85" s="4"/>
      <c r="B85" s="68" t="s">
        <v>15</v>
      </c>
      <c r="C85" s="68"/>
      <c r="D85" s="68"/>
      <c r="E85" s="36">
        <f t="shared" ref="E85:I85" si="9">SUM(E80:E84)</f>
        <v>552</v>
      </c>
      <c r="F85" s="15">
        <f t="shared" si="9"/>
        <v>14.819000000000001</v>
      </c>
      <c r="G85" s="15">
        <f t="shared" si="9"/>
        <v>12.93</v>
      </c>
      <c r="H85" s="15">
        <f t="shared" si="9"/>
        <v>96.218000000000004</v>
      </c>
      <c r="I85" s="15">
        <f t="shared" si="9"/>
        <v>563.20400000000006</v>
      </c>
      <c r="J85" s="54">
        <f>SUM(J80:J84)</f>
        <v>76.449999999999989</v>
      </c>
      <c r="K85" s="34"/>
      <c r="L85" s="27"/>
    </row>
    <row r="86" spans="1:13" ht="15" customHeight="1">
      <c r="A86" s="4"/>
      <c r="B86" s="83" t="s">
        <v>64</v>
      </c>
      <c r="C86" s="84"/>
      <c r="D86" s="84"/>
      <c r="E86" s="84"/>
      <c r="F86" s="84"/>
      <c r="G86" s="84"/>
      <c r="H86" s="84"/>
      <c r="I86" s="75"/>
      <c r="J86" s="76"/>
      <c r="L86" s="19"/>
      <c r="M86" s="25"/>
    </row>
    <row r="87" spans="1:13" ht="15" customHeight="1">
      <c r="A87" s="4"/>
      <c r="B87" s="85" t="s">
        <v>10</v>
      </c>
      <c r="C87" s="86"/>
      <c r="D87" s="86"/>
      <c r="E87" s="86"/>
      <c r="F87" s="86"/>
      <c r="G87" s="86"/>
      <c r="H87" s="86"/>
      <c r="I87" s="75"/>
      <c r="J87" s="76"/>
      <c r="K87" s="17"/>
      <c r="L87" s="25"/>
      <c r="M87" s="25"/>
    </row>
    <row r="88" spans="1:13" s="6" customFormat="1" ht="15">
      <c r="B88" s="37">
        <v>52</v>
      </c>
      <c r="C88" s="87" t="s">
        <v>41</v>
      </c>
      <c r="D88" s="87"/>
      <c r="E88" s="37">
        <v>60</v>
      </c>
      <c r="F88" s="15">
        <v>1.44</v>
      </c>
      <c r="G88" s="15">
        <v>6.1</v>
      </c>
      <c r="H88" s="15">
        <v>7.6</v>
      </c>
      <c r="I88" s="16">
        <v>91</v>
      </c>
      <c r="J88" s="38">
        <v>6.64</v>
      </c>
      <c r="K88"/>
      <c r="L88" s="20"/>
      <c r="M88" s="26"/>
    </row>
    <row r="89" spans="1:13" ht="15">
      <c r="A89" s="4"/>
      <c r="B89" s="15">
        <v>260</v>
      </c>
      <c r="C89" s="69" t="s">
        <v>40</v>
      </c>
      <c r="D89" s="69"/>
      <c r="E89" s="31">
        <v>100</v>
      </c>
      <c r="F89" s="15">
        <v>14.44</v>
      </c>
      <c r="G89" s="15">
        <v>35.03</v>
      </c>
      <c r="H89" s="15">
        <v>17.12</v>
      </c>
      <c r="I89" s="15">
        <v>443.58</v>
      </c>
      <c r="J89" s="40">
        <v>52.47</v>
      </c>
      <c r="L89" s="19"/>
      <c r="M89" s="25"/>
    </row>
    <row r="90" spans="1:13" ht="15">
      <c r="A90" s="4"/>
      <c r="B90" s="15">
        <v>302</v>
      </c>
      <c r="C90" s="69" t="s">
        <v>29</v>
      </c>
      <c r="D90" s="69"/>
      <c r="E90" s="32">
        <v>150</v>
      </c>
      <c r="F90" s="15">
        <v>4.1840000000000002</v>
      </c>
      <c r="G90" s="15">
        <v>5.0069999999999997</v>
      </c>
      <c r="H90" s="15">
        <v>23.943000000000001</v>
      </c>
      <c r="I90" s="15">
        <v>157.5</v>
      </c>
      <c r="J90" s="44">
        <v>12.77</v>
      </c>
      <c r="K90" s="17"/>
      <c r="L90" s="19"/>
      <c r="M90" s="25"/>
    </row>
    <row r="91" spans="1:13" ht="15.75" customHeight="1">
      <c r="A91" s="4"/>
      <c r="B91" s="15">
        <v>376</v>
      </c>
      <c r="C91" s="69" t="s">
        <v>17</v>
      </c>
      <c r="D91" s="69"/>
      <c r="E91" s="31">
        <v>210</v>
      </c>
      <c r="F91" s="15">
        <v>0.13</v>
      </c>
      <c r="G91" s="15">
        <v>0.2</v>
      </c>
      <c r="H91" s="15">
        <v>12.201000000000001</v>
      </c>
      <c r="I91" s="15">
        <v>48.78</v>
      </c>
      <c r="J91" s="40">
        <v>2.12</v>
      </c>
      <c r="K91" s="10"/>
      <c r="L91" s="29"/>
      <c r="M91" s="25"/>
    </row>
    <row r="92" spans="1:13" ht="23.25" customHeight="1">
      <c r="A92" s="4"/>
      <c r="B92" s="15" t="s">
        <v>45</v>
      </c>
      <c r="C92" s="69" t="s">
        <v>13</v>
      </c>
      <c r="D92" s="69"/>
      <c r="E92" s="31">
        <v>40</v>
      </c>
      <c r="F92" s="15">
        <v>3.2</v>
      </c>
      <c r="G92" s="15">
        <v>7.93</v>
      </c>
      <c r="H92" s="15">
        <v>29.12</v>
      </c>
      <c r="I92" s="15">
        <v>90.31</v>
      </c>
      <c r="J92" s="40">
        <v>2.4500000000000002</v>
      </c>
    </row>
    <row r="93" spans="1:13" ht="29.25" customHeight="1">
      <c r="A93" s="4"/>
      <c r="B93" s="68" t="s">
        <v>15</v>
      </c>
      <c r="C93" s="68"/>
      <c r="D93" s="68"/>
      <c r="E93" s="39">
        <f t="shared" ref="E93:J93" si="10">SUM(E88:E92)</f>
        <v>560</v>
      </c>
      <c r="F93" s="15">
        <f t="shared" si="10"/>
        <v>23.393999999999998</v>
      </c>
      <c r="G93" s="15">
        <f t="shared" si="10"/>
        <v>54.267000000000003</v>
      </c>
      <c r="H93" s="15">
        <f t="shared" si="10"/>
        <v>89.983999999999995</v>
      </c>
      <c r="I93" s="16">
        <f t="shared" si="10"/>
        <v>831.16999999999985</v>
      </c>
      <c r="J93" s="54">
        <f t="shared" si="10"/>
        <v>76.45</v>
      </c>
      <c r="K93" s="28"/>
      <c r="L93" s="17"/>
    </row>
    <row r="94" spans="1:13" ht="19.5" customHeight="1">
      <c r="A94" s="4"/>
      <c r="B94" s="73" t="s">
        <v>16</v>
      </c>
      <c r="C94" s="74"/>
      <c r="D94" s="74"/>
      <c r="E94" s="74"/>
      <c r="F94" s="74"/>
      <c r="G94" s="74"/>
      <c r="H94" s="74"/>
      <c r="I94" s="75"/>
      <c r="J94" s="76"/>
      <c r="K94" s="28"/>
      <c r="L94" s="17"/>
    </row>
    <row r="95" spans="1:13" ht="15" customHeight="1">
      <c r="A95" s="4"/>
      <c r="B95" s="15">
        <v>294</v>
      </c>
      <c r="C95" s="69" t="s">
        <v>28</v>
      </c>
      <c r="D95" s="69"/>
      <c r="E95" s="32">
        <v>90</v>
      </c>
      <c r="F95" s="15">
        <v>11.63</v>
      </c>
      <c r="G95" s="15">
        <v>8.6300000000000008</v>
      </c>
      <c r="H95" s="15">
        <v>11.95</v>
      </c>
      <c r="I95" s="15">
        <v>172.78</v>
      </c>
      <c r="J95" s="44">
        <v>43.6</v>
      </c>
      <c r="K95" s="28"/>
      <c r="L95" s="17"/>
    </row>
    <row r="96" spans="1:13" ht="15" customHeight="1">
      <c r="A96" s="4"/>
      <c r="B96" s="15">
        <v>302</v>
      </c>
      <c r="C96" s="69" t="s">
        <v>29</v>
      </c>
      <c r="D96" s="69"/>
      <c r="E96" s="32">
        <v>150</v>
      </c>
      <c r="F96" s="15">
        <v>3.8079999999999998</v>
      </c>
      <c r="G96" s="15">
        <v>3.0779999999999998</v>
      </c>
      <c r="H96" s="15">
        <v>40.006</v>
      </c>
      <c r="I96" s="15">
        <v>202.952</v>
      </c>
      <c r="J96" s="44">
        <v>12.77</v>
      </c>
      <c r="K96" s="28"/>
      <c r="L96" s="17"/>
    </row>
    <row r="97" spans="1:1024" ht="15" customHeight="1">
      <c r="A97" s="4"/>
      <c r="B97" s="15">
        <v>376</v>
      </c>
      <c r="C97" s="79" t="s">
        <v>30</v>
      </c>
      <c r="D97" s="80"/>
      <c r="E97" s="32">
        <v>210</v>
      </c>
      <c r="F97" s="15">
        <v>0.13</v>
      </c>
      <c r="G97" s="15">
        <v>0.2</v>
      </c>
      <c r="H97" s="15">
        <v>12.201000000000001</v>
      </c>
      <c r="I97" s="15">
        <v>48.78</v>
      </c>
      <c r="J97" s="41">
        <v>2.12</v>
      </c>
      <c r="K97" s="28"/>
      <c r="L97" s="17"/>
    </row>
    <row r="98" spans="1:1024" ht="15" customHeight="1">
      <c r="A98" s="4"/>
      <c r="B98" s="15" t="s">
        <v>45</v>
      </c>
      <c r="C98" s="79" t="s">
        <v>13</v>
      </c>
      <c r="D98" s="80"/>
      <c r="E98" s="32">
        <v>45</v>
      </c>
      <c r="F98" s="15">
        <v>3.04</v>
      </c>
      <c r="G98" s="15">
        <v>1.1200000000000001</v>
      </c>
      <c r="H98" s="15">
        <v>20.56</v>
      </c>
      <c r="I98" s="15">
        <v>104.48</v>
      </c>
      <c r="J98" s="40">
        <v>2.83</v>
      </c>
      <c r="K98" s="28"/>
      <c r="L98" s="17"/>
      <c r="O98" t="s">
        <v>21</v>
      </c>
    </row>
    <row r="99" spans="1:1024" ht="17.25" customHeight="1">
      <c r="A99" s="4"/>
      <c r="B99" s="15" t="s">
        <v>42</v>
      </c>
      <c r="C99" s="79" t="s">
        <v>24</v>
      </c>
      <c r="D99" s="80"/>
      <c r="E99" s="32">
        <v>110</v>
      </c>
      <c r="F99" s="15">
        <v>2</v>
      </c>
      <c r="G99" s="15">
        <v>2</v>
      </c>
      <c r="H99" s="15">
        <v>17</v>
      </c>
      <c r="I99" s="15">
        <v>94</v>
      </c>
      <c r="J99" s="40">
        <v>15.13</v>
      </c>
      <c r="L99" s="17"/>
    </row>
    <row r="100" spans="1:1024" ht="15.75" customHeight="1">
      <c r="A100" s="4"/>
      <c r="B100" s="64"/>
      <c r="C100" s="52" t="s">
        <v>49</v>
      </c>
      <c r="D100" s="51"/>
      <c r="E100" s="39">
        <f t="shared" ref="E100:J100" si="11">SUM(E95:E99)</f>
        <v>605</v>
      </c>
      <c r="F100" s="15">
        <f t="shared" si="11"/>
        <v>20.608000000000001</v>
      </c>
      <c r="G100" s="15">
        <f t="shared" si="11"/>
        <v>15.027999999999999</v>
      </c>
      <c r="H100" s="15">
        <f t="shared" si="11"/>
        <v>101.71700000000001</v>
      </c>
      <c r="I100" s="15">
        <f t="shared" si="11"/>
        <v>622.99199999999996</v>
      </c>
      <c r="J100" s="58">
        <f t="shared" si="11"/>
        <v>76.45</v>
      </c>
    </row>
    <row r="101" spans="1:1024" ht="15" customHeight="1">
      <c r="A101" s="4"/>
      <c r="B101" s="73" t="s">
        <v>20</v>
      </c>
      <c r="C101" s="74"/>
      <c r="D101" s="74"/>
      <c r="E101" s="74"/>
      <c r="F101" s="74"/>
      <c r="G101" s="74"/>
      <c r="H101" s="74"/>
      <c r="I101" s="75"/>
      <c r="J101" s="76"/>
      <c r="L101" s="17"/>
    </row>
    <row r="102" spans="1:1024" ht="15" customHeight="1">
      <c r="A102" s="4"/>
      <c r="B102" s="15">
        <v>229</v>
      </c>
      <c r="C102" s="69" t="s">
        <v>34</v>
      </c>
      <c r="D102" s="69"/>
      <c r="E102" s="32">
        <v>190</v>
      </c>
      <c r="F102" s="15">
        <v>4.5599999999999996</v>
      </c>
      <c r="G102" s="15">
        <v>5.79</v>
      </c>
      <c r="H102" s="15">
        <v>24.23</v>
      </c>
      <c r="I102" s="15">
        <v>167.35</v>
      </c>
      <c r="J102" s="40">
        <v>27.98</v>
      </c>
      <c r="L102" s="17"/>
    </row>
    <row r="103" spans="1:1024" ht="15" customHeight="1">
      <c r="A103" s="4"/>
      <c r="B103" s="15">
        <v>383</v>
      </c>
      <c r="C103" s="69" t="s">
        <v>48</v>
      </c>
      <c r="D103" s="69"/>
      <c r="E103" s="32">
        <v>200</v>
      </c>
      <c r="F103" s="15">
        <v>5.1390000000000002</v>
      </c>
      <c r="G103" s="15">
        <v>4.32</v>
      </c>
      <c r="H103" s="15">
        <v>18.738</v>
      </c>
      <c r="I103" s="15">
        <v>135.774</v>
      </c>
      <c r="J103" s="40">
        <v>16.09</v>
      </c>
      <c r="L103" s="17"/>
    </row>
    <row r="104" spans="1:1024" ht="15">
      <c r="A104" s="4"/>
      <c r="B104" s="15" t="s">
        <v>46</v>
      </c>
      <c r="C104" s="79" t="s">
        <v>44</v>
      </c>
      <c r="D104" s="76"/>
      <c r="E104" s="32">
        <v>25</v>
      </c>
      <c r="F104" s="15">
        <v>1.68</v>
      </c>
      <c r="G104" s="15">
        <v>1.5</v>
      </c>
      <c r="H104" s="15">
        <v>22.89</v>
      </c>
      <c r="I104" s="15">
        <v>108.6</v>
      </c>
      <c r="J104" s="40">
        <v>10.59</v>
      </c>
      <c r="L104" s="17"/>
    </row>
    <row r="105" spans="1:1024" ht="15" customHeight="1">
      <c r="A105" s="4"/>
      <c r="B105" s="15" t="s">
        <v>45</v>
      </c>
      <c r="C105" s="69" t="s">
        <v>13</v>
      </c>
      <c r="D105" s="69"/>
      <c r="E105" s="32">
        <v>27</v>
      </c>
      <c r="F105" s="15">
        <v>3.04</v>
      </c>
      <c r="G105" s="15">
        <v>1.1200000000000001</v>
      </c>
      <c r="H105" s="15">
        <v>20.56</v>
      </c>
      <c r="I105" s="15">
        <v>104.48</v>
      </c>
      <c r="J105" s="40">
        <v>1.71</v>
      </c>
      <c r="L105" s="17"/>
    </row>
    <row r="106" spans="1:1024" ht="15" customHeight="1">
      <c r="A106" s="4"/>
      <c r="B106" s="15" t="s">
        <v>42</v>
      </c>
      <c r="C106" s="69" t="s">
        <v>52</v>
      </c>
      <c r="D106" s="69"/>
      <c r="E106" s="32">
        <v>110</v>
      </c>
      <c r="F106" s="15">
        <v>0.4</v>
      </c>
      <c r="G106" s="15">
        <v>0.2</v>
      </c>
      <c r="H106" s="15">
        <v>9.8000000000000007</v>
      </c>
      <c r="I106" s="15">
        <v>47</v>
      </c>
      <c r="J106" s="40">
        <v>20.079999999999998</v>
      </c>
      <c r="L106" s="17"/>
      <c r="AJ106">
        <v>2.94</v>
      </c>
      <c r="AL106" s="11">
        <v>20</v>
      </c>
      <c r="AM106" s="12" t="s">
        <v>35</v>
      </c>
      <c r="AN106" s="11">
        <v>20</v>
      </c>
      <c r="AO106" s="13">
        <v>1.84</v>
      </c>
      <c r="AP106" s="13">
        <v>5.32</v>
      </c>
      <c r="AQ106" s="13">
        <v>9.32</v>
      </c>
      <c r="AR106" s="13">
        <v>4.8</v>
      </c>
      <c r="AS106">
        <v>2.94</v>
      </c>
      <c r="AU106" s="11">
        <v>20</v>
      </c>
      <c r="AV106" s="12" t="s">
        <v>35</v>
      </c>
      <c r="AW106" s="11">
        <v>20</v>
      </c>
      <c r="AX106" s="13">
        <v>1.84</v>
      </c>
      <c r="AY106" s="13">
        <v>5.32</v>
      </c>
      <c r="AZ106" s="13">
        <v>9.32</v>
      </c>
      <c r="BA106" s="13">
        <v>4.8</v>
      </c>
      <c r="BB106">
        <v>2.94</v>
      </c>
      <c r="BD106" s="11">
        <v>20</v>
      </c>
      <c r="BE106" s="12" t="s">
        <v>35</v>
      </c>
      <c r="BF106" s="11">
        <v>20</v>
      </c>
      <c r="BG106" s="13">
        <v>1.84</v>
      </c>
      <c r="BH106" s="13">
        <v>5.32</v>
      </c>
      <c r="BI106" s="13">
        <v>9.32</v>
      </c>
      <c r="BJ106" s="13">
        <v>4.8</v>
      </c>
      <c r="BK106">
        <v>2.94</v>
      </c>
      <c r="BM106" s="11">
        <v>20</v>
      </c>
      <c r="BN106" s="12" t="s">
        <v>35</v>
      </c>
      <c r="BO106" s="11">
        <v>20</v>
      </c>
      <c r="BP106" s="13">
        <v>1.84</v>
      </c>
      <c r="BQ106" s="13">
        <v>5.32</v>
      </c>
      <c r="BR106" s="13">
        <v>9.32</v>
      </c>
      <c r="BS106" s="13">
        <v>4.8</v>
      </c>
      <c r="BT106">
        <v>2.94</v>
      </c>
      <c r="BV106" s="11">
        <v>20</v>
      </c>
      <c r="BW106" s="12" t="s">
        <v>35</v>
      </c>
      <c r="BX106" s="11">
        <v>20</v>
      </c>
      <c r="BY106" s="13">
        <v>1.84</v>
      </c>
      <c r="BZ106" s="13">
        <v>5.32</v>
      </c>
      <c r="CA106" s="13">
        <v>9.32</v>
      </c>
      <c r="CB106" s="13">
        <v>4.8</v>
      </c>
      <c r="CC106">
        <v>2.94</v>
      </c>
      <c r="CE106" s="11">
        <v>20</v>
      </c>
      <c r="CF106" s="12" t="s">
        <v>35</v>
      </c>
      <c r="CG106" s="11">
        <v>20</v>
      </c>
      <c r="CH106" s="13">
        <v>1.84</v>
      </c>
      <c r="CI106" s="13">
        <v>5.32</v>
      </c>
      <c r="CJ106" s="13">
        <v>9.32</v>
      </c>
      <c r="CK106" s="13">
        <v>4.8</v>
      </c>
      <c r="CL106">
        <v>2.94</v>
      </c>
      <c r="CN106" s="11">
        <v>20</v>
      </c>
      <c r="CO106" s="12" t="s">
        <v>35</v>
      </c>
      <c r="CP106" s="11">
        <v>20</v>
      </c>
      <c r="CQ106" s="13">
        <v>1.84</v>
      </c>
      <c r="CR106" s="13">
        <v>5.32</v>
      </c>
      <c r="CS106" s="13">
        <v>9.32</v>
      </c>
      <c r="CT106" s="13">
        <v>4.8</v>
      </c>
      <c r="CU106">
        <v>2.94</v>
      </c>
      <c r="CW106" s="11">
        <v>20</v>
      </c>
      <c r="CX106" s="12" t="s">
        <v>35</v>
      </c>
      <c r="CY106" s="11">
        <v>20</v>
      </c>
      <c r="CZ106" s="13">
        <v>1.84</v>
      </c>
      <c r="DA106" s="13">
        <v>5.32</v>
      </c>
      <c r="DB106" s="13">
        <v>9.32</v>
      </c>
      <c r="DC106" s="13">
        <v>4.8</v>
      </c>
      <c r="DD106">
        <v>2.94</v>
      </c>
      <c r="DF106" s="11">
        <v>20</v>
      </c>
      <c r="DG106" s="12" t="s">
        <v>35</v>
      </c>
      <c r="DH106" s="11">
        <v>20</v>
      </c>
      <c r="DI106" s="13">
        <v>1.84</v>
      </c>
      <c r="DJ106" s="13">
        <v>5.32</v>
      </c>
      <c r="DK106" s="13">
        <v>9.32</v>
      </c>
      <c r="DL106" s="13">
        <v>4.8</v>
      </c>
      <c r="DM106">
        <v>2.94</v>
      </c>
      <c r="DO106" s="11">
        <v>20</v>
      </c>
      <c r="DP106" s="12" t="s">
        <v>35</v>
      </c>
      <c r="DQ106" s="11">
        <v>20</v>
      </c>
      <c r="DR106" s="13">
        <v>1.84</v>
      </c>
      <c r="DS106" s="13">
        <v>5.32</v>
      </c>
      <c r="DT106" s="13">
        <v>9.32</v>
      </c>
      <c r="DU106" s="13">
        <v>4.8</v>
      </c>
      <c r="DV106">
        <v>2.94</v>
      </c>
      <c r="DX106" s="11">
        <v>20</v>
      </c>
      <c r="DY106" s="12" t="s">
        <v>35</v>
      </c>
      <c r="DZ106" s="11">
        <v>20</v>
      </c>
      <c r="EA106" s="13">
        <v>1.84</v>
      </c>
      <c r="EB106" s="13">
        <v>5.32</v>
      </c>
      <c r="EC106" s="13">
        <v>9.32</v>
      </c>
      <c r="ED106" s="13">
        <v>4.8</v>
      </c>
      <c r="EE106">
        <v>2.94</v>
      </c>
      <c r="EG106" s="11">
        <v>20</v>
      </c>
      <c r="EH106" s="12" t="s">
        <v>35</v>
      </c>
      <c r="EI106" s="11">
        <v>20</v>
      </c>
      <c r="EJ106" s="13">
        <v>1.84</v>
      </c>
      <c r="EK106" s="13">
        <v>5.32</v>
      </c>
      <c r="EL106" s="13">
        <v>9.32</v>
      </c>
      <c r="EM106" s="13">
        <v>4.8</v>
      </c>
      <c r="EN106">
        <v>2.94</v>
      </c>
      <c r="EP106" s="11">
        <v>20</v>
      </c>
      <c r="EQ106" s="12" t="s">
        <v>35</v>
      </c>
      <c r="ER106" s="11">
        <v>20</v>
      </c>
      <c r="ES106" s="13">
        <v>1.84</v>
      </c>
      <c r="ET106" s="13">
        <v>5.32</v>
      </c>
      <c r="EU106" s="13">
        <v>9.32</v>
      </c>
      <c r="EV106" s="13">
        <v>4.8</v>
      </c>
      <c r="EW106">
        <v>2.94</v>
      </c>
      <c r="EY106" s="11">
        <v>20</v>
      </c>
      <c r="EZ106" s="12" t="s">
        <v>35</v>
      </c>
      <c r="FA106" s="11">
        <v>20</v>
      </c>
      <c r="FB106" s="13">
        <v>1.84</v>
      </c>
      <c r="FC106" s="13">
        <v>5.32</v>
      </c>
      <c r="FD106" s="13">
        <v>9.32</v>
      </c>
      <c r="FE106" s="13">
        <v>4.8</v>
      </c>
      <c r="FF106">
        <v>2.94</v>
      </c>
      <c r="FH106" s="11">
        <v>20</v>
      </c>
      <c r="FI106" s="12" t="s">
        <v>35</v>
      </c>
      <c r="FJ106" s="11">
        <v>20</v>
      </c>
      <c r="FK106" s="13">
        <v>1.84</v>
      </c>
      <c r="FL106" s="13">
        <v>5.32</v>
      </c>
      <c r="FM106" s="13">
        <v>9.32</v>
      </c>
      <c r="FN106" s="13">
        <v>4.8</v>
      </c>
      <c r="FO106">
        <v>2.94</v>
      </c>
      <c r="FQ106" s="11">
        <v>20</v>
      </c>
      <c r="FR106" s="12" t="s">
        <v>35</v>
      </c>
      <c r="FS106" s="11">
        <v>20</v>
      </c>
      <c r="FT106" s="13">
        <v>1.84</v>
      </c>
      <c r="FU106" s="13">
        <v>5.32</v>
      </c>
      <c r="FV106" s="13">
        <v>9.32</v>
      </c>
      <c r="FW106" s="13">
        <v>4.8</v>
      </c>
      <c r="FX106">
        <v>2.94</v>
      </c>
      <c r="FZ106" s="11">
        <v>20</v>
      </c>
      <c r="GA106" s="12" t="s">
        <v>35</v>
      </c>
      <c r="GB106" s="11">
        <v>20</v>
      </c>
      <c r="GC106" s="13">
        <v>1.84</v>
      </c>
      <c r="GD106" s="13">
        <v>5.32</v>
      </c>
      <c r="GE106" s="13">
        <v>9.32</v>
      </c>
      <c r="GF106" s="13">
        <v>4.8</v>
      </c>
      <c r="GG106">
        <v>2.94</v>
      </c>
      <c r="GI106" s="11">
        <v>20</v>
      </c>
      <c r="GJ106" s="12" t="s">
        <v>35</v>
      </c>
      <c r="GK106" s="11">
        <v>20</v>
      </c>
      <c r="GL106" s="13">
        <v>1.84</v>
      </c>
      <c r="GM106" s="13">
        <v>5.32</v>
      </c>
      <c r="GN106" s="13">
        <v>9.32</v>
      </c>
      <c r="GO106" s="13">
        <v>4.8</v>
      </c>
      <c r="GP106">
        <v>2.94</v>
      </c>
      <c r="GR106" s="11">
        <v>20</v>
      </c>
      <c r="GS106" s="12" t="s">
        <v>35</v>
      </c>
      <c r="GT106" s="11">
        <v>20</v>
      </c>
      <c r="GU106" s="13">
        <v>1.84</v>
      </c>
      <c r="GV106" s="13">
        <v>5.32</v>
      </c>
      <c r="GW106" s="13">
        <v>9.32</v>
      </c>
      <c r="GX106" s="13">
        <v>4.8</v>
      </c>
      <c r="GY106">
        <v>2.94</v>
      </c>
      <c r="HA106" s="11">
        <v>20</v>
      </c>
      <c r="HB106" s="12" t="s">
        <v>35</v>
      </c>
      <c r="HC106" s="11">
        <v>20</v>
      </c>
      <c r="HD106" s="13">
        <v>1.84</v>
      </c>
      <c r="HE106" s="13">
        <v>5.32</v>
      </c>
      <c r="HF106" s="13">
        <v>9.32</v>
      </c>
      <c r="HG106" s="13">
        <v>4.8</v>
      </c>
      <c r="HH106">
        <v>2.94</v>
      </c>
      <c r="HJ106" s="11">
        <v>20</v>
      </c>
      <c r="HK106" s="12" t="s">
        <v>35</v>
      </c>
      <c r="HL106" s="11">
        <v>20</v>
      </c>
      <c r="HM106" s="13">
        <v>1.84</v>
      </c>
      <c r="HN106" s="13">
        <v>5.32</v>
      </c>
      <c r="HO106" s="13">
        <v>9.32</v>
      </c>
      <c r="HP106" s="13">
        <v>4.8</v>
      </c>
      <c r="HQ106">
        <v>2.94</v>
      </c>
      <c r="HS106" s="11">
        <v>20</v>
      </c>
      <c r="HT106" s="12" t="s">
        <v>35</v>
      </c>
      <c r="HU106" s="11">
        <v>20</v>
      </c>
      <c r="HV106" s="13">
        <v>1.84</v>
      </c>
      <c r="HW106" s="13">
        <v>5.32</v>
      </c>
      <c r="HX106" s="13">
        <v>9.32</v>
      </c>
      <c r="HY106" s="13">
        <v>4.8</v>
      </c>
      <c r="HZ106">
        <v>2.94</v>
      </c>
      <c r="IB106" s="11">
        <v>20</v>
      </c>
      <c r="IC106" s="12" t="s">
        <v>35</v>
      </c>
      <c r="ID106" s="11">
        <v>20</v>
      </c>
      <c r="IE106" s="13">
        <v>1.84</v>
      </c>
      <c r="IF106" s="13">
        <v>5.32</v>
      </c>
      <c r="IG106" s="13">
        <v>9.32</v>
      </c>
      <c r="IH106" s="13">
        <v>4.8</v>
      </c>
      <c r="II106">
        <v>2.94</v>
      </c>
      <c r="IK106" s="11">
        <v>20</v>
      </c>
      <c r="IL106" s="12" t="s">
        <v>35</v>
      </c>
      <c r="IM106" s="11">
        <v>20</v>
      </c>
      <c r="IN106" s="13">
        <v>1.84</v>
      </c>
      <c r="IO106" s="13">
        <v>5.32</v>
      </c>
      <c r="IP106" s="13">
        <v>9.32</v>
      </c>
      <c r="IQ106" s="13">
        <v>4.8</v>
      </c>
      <c r="IR106">
        <v>2.94</v>
      </c>
      <c r="IT106" s="11">
        <v>20</v>
      </c>
      <c r="IU106" s="12" t="s">
        <v>35</v>
      </c>
      <c r="IV106" s="11">
        <v>20</v>
      </c>
      <c r="IW106" s="13">
        <v>1.84</v>
      </c>
      <c r="IX106" s="13">
        <v>5.32</v>
      </c>
      <c r="IY106" s="13">
        <v>9.32</v>
      </c>
      <c r="IZ106" s="13">
        <v>4.8</v>
      </c>
      <c r="JA106">
        <v>2.94</v>
      </c>
      <c r="JC106" s="11">
        <v>20</v>
      </c>
      <c r="JD106" s="12" t="s">
        <v>35</v>
      </c>
      <c r="JE106" s="11">
        <v>20</v>
      </c>
      <c r="JF106" s="13">
        <v>1.84</v>
      </c>
      <c r="JG106" s="13">
        <v>5.32</v>
      </c>
      <c r="JH106" s="13">
        <v>9.32</v>
      </c>
      <c r="JI106" s="13">
        <v>4.8</v>
      </c>
      <c r="JJ106">
        <v>2.94</v>
      </c>
      <c r="JL106" s="11">
        <v>20</v>
      </c>
      <c r="JM106" s="12" t="s">
        <v>35</v>
      </c>
      <c r="JN106" s="11">
        <v>20</v>
      </c>
      <c r="JO106" s="13">
        <v>1.84</v>
      </c>
      <c r="JP106" s="13">
        <v>5.32</v>
      </c>
      <c r="JQ106" s="13">
        <v>9.32</v>
      </c>
      <c r="JR106" s="13">
        <v>4.8</v>
      </c>
      <c r="JS106">
        <v>2.94</v>
      </c>
      <c r="JU106" s="11">
        <v>20</v>
      </c>
      <c r="JV106" s="12" t="s">
        <v>35</v>
      </c>
      <c r="JW106" s="11">
        <v>20</v>
      </c>
      <c r="JX106" s="13">
        <v>1.84</v>
      </c>
      <c r="JY106" s="13">
        <v>5.32</v>
      </c>
      <c r="JZ106" s="13">
        <v>9.32</v>
      </c>
      <c r="KA106" s="13">
        <v>4.8</v>
      </c>
      <c r="KB106">
        <v>2.94</v>
      </c>
      <c r="KD106" s="11">
        <v>20</v>
      </c>
      <c r="KE106" s="12" t="s">
        <v>35</v>
      </c>
      <c r="KF106" s="11">
        <v>20</v>
      </c>
      <c r="KG106" s="13">
        <v>1.84</v>
      </c>
      <c r="KH106" s="13">
        <v>5.32</v>
      </c>
      <c r="KI106" s="13">
        <v>9.32</v>
      </c>
      <c r="KJ106" s="13">
        <v>4.8</v>
      </c>
      <c r="KK106">
        <v>2.94</v>
      </c>
      <c r="KM106" s="11">
        <v>20</v>
      </c>
      <c r="KN106" s="12" t="s">
        <v>35</v>
      </c>
      <c r="KO106" s="11">
        <v>20</v>
      </c>
      <c r="KP106" s="13">
        <v>1.84</v>
      </c>
      <c r="KQ106" s="13">
        <v>5.32</v>
      </c>
      <c r="KR106" s="13">
        <v>9.32</v>
      </c>
      <c r="KS106" s="13">
        <v>4.8</v>
      </c>
      <c r="KT106">
        <v>2.94</v>
      </c>
      <c r="KV106" s="11">
        <v>20</v>
      </c>
      <c r="KW106" s="12" t="s">
        <v>35</v>
      </c>
      <c r="KX106" s="11">
        <v>20</v>
      </c>
      <c r="KY106" s="13">
        <v>1.84</v>
      </c>
      <c r="KZ106" s="13">
        <v>5.32</v>
      </c>
      <c r="LA106" s="13">
        <v>9.32</v>
      </c>
      <c r="LB106" s="13">
        <v>4.8</v>
      </c>
      <c r="LC106">
        <v>2.94</v>
      </c>
      <c r="LE106" s="11">
        <v>20</v>
      </c>
      <c r="LF106" s="12" t="s">
        <v>35</v>
      </c>
      <c r="LG106" s="11">
        <v>20</v>
      </c>
      <c r="LH106" s="13">
        <v>1.84</v>
      </c>
      <c r="LI106" s="13">
        <v>5.32</v>
      </c>
      <c r="LJ106" s="13">
        <v>9.32</v>
      </c>
      <c r="LK106" s="13">
        <v>4.8</v>
      </c>
      <c r="LL106">
        <v>2.94</v>
      </c>
      <c r="LN106" s="11">
        <v>20</v>
      </c>
      <c r="LO106" s="12" t="s">
        <v>35</v>
      </c>
      <c r="LP106" s="11">
        <v>20</v>
      </c>
      <c r="LQ106" s="13">
        <v>1.84</v>
      </c>
      <c r="LR106" s="13">
        <v>5.32</v>
      </c>
      <c r="LS106" s="13">
        <v>9.32</v>
      </c>
      <c r="LT106" s="13">
        <v>4.8</v>
      </c>
      <c r="LU106">
        <v>2.94</v>
      </c>
      <c r="LW106" s="11">
        <v>20</v>
      </c>
      <c r="LX106" s="12" t="s">
        <v>35</v>
      </c>
      <c r="LY106" s="11">
        <v>20</v>
      </c>
      <c r="LZ106" s="13">
        <v>1.84</v>
      </c>
      <c r="MA106" s="13">
        <v>5.32</v>
      </c>
      <c r="MB106" s="13">
        <v>9.32</v>
      </c>
      <c r="MC106" s="13">
        <v>4.8</v>
      </c>
      <c r="MD106">
        <v>2.94</v>
      </c>
      <c r="MF106" s="11">
        <v>20</v>
      </c>
      <c r="MG106" s="12" t="s">
        <v>35</v>
      </c>
      <c r="MH106" s="11">
        <v>20</v>
      </c>
      <c r="MI106" s="13">
        <v>1.84</v>
      </c>
      <c r="MJ106" s="13">
        <v>5.32</v>
      </c>
      <c r="MK106" s="13">
        <v>9.32</v>
      </c>
      <c r="ML106" s="13">
        <v>4.8</v>
      </c>
      <c r="MM106">
        <v>2.94</v>
      </c>
      <c r="MO106" s="11">
        <v>20</v>
      </c>
      <c r="MP106" s="12" t="s">
        <v>35</v>
      </c>
      <c r="MQ106" s="11">
        <v>20</v>
      </c>
      <c r="MR106" s="13">
        <v>1.84</v>
      </c>
      <c r="MS106" s="13">
        <v>5.32</v>
      </c>
      <c r="MT106" s="13">
        <v>9.32</v>
      </c>
      <c r="MU106" s="13">
        <v>4.8</v>
      </c>
      <c r="MV106">
        <v>2.94</v>
      </c>
      <c r="MX106" s="11">
        <v>20</v>
      </c>
      <c r="MY106" s="12" t="s">
        <v>35</v>
      </c>
      <c r="MZ106" s="11">
        <v>20</v>
      </c>
      <c r="NA106" s="13">
        <v>1.84</v>
      </c>
      <c r="NB106" s="13">
        <v>5.32</v>
      </c>
      <c r="NC106" s="13">
        <v>9.32</v>
      </c>
      <c r="ND106" s="13">
        <v>4.8</v>
      </c>
      <c r="NE106">
        <v>2.94</v>
      </c>
      <c r="NG106" s="11">
        <v>20</v>
      </c>
      <c r="NH106" s="12" t="s">
        <v>35</v>
      </c>
      <c r="NI106" s="11">
        <v>20</v>
      </c>
      <c r="NJ106" s="13">
        <v>1.84</v>
      </c>
      <c r="NK106" s="13">
        <v>5.32</v>
      </c>
      <c r="NL106" s="13">
        <v>9.32</v>
      </c>
      <c r="NM106" s="13">
        <v>4.8</v>
      </c>
      <c r="NN106">
        <v>2.94</v>
      </c>
      <c r="NP106" s="11">
        <v>20</v>
      </c>
      <c r="NQ106" s="12" t="s">
        <v>35</v>
      </c>
      <c r="NR106" s="11">
        <v>20</v>
      </c>
      <c r="NS106" s="13">
        <v>1.84</v>
      </c>
      <c r="NT106" s="13">
        <v>5.32</v>
      </c>
      <c r="NU106" s="13">
        <v>9.32</v>
      </c>
      <c r="NV106" s="13">
        <v>4.8</v>
      </c>
      <c r="NW106">
        <v>2.94</v>
      </c>
      <c r="NY106" s="11">
        <v>20</v>
      </c>
      <c r="NZ106" s="12" t="s">
        <v>35</v>
      </c>
      <c r="OA106" s="11">
        <v>20</v>
      </c>
      <c r="OB106" s="13">
        <v>1.84</v>
      </c>
      <c r="OC106" s="13">
        <v>5.32</v>
      </c>
      <c r="OD106" s="13">
        <v>9.32</v>
      </c>
      <c r="OE106" s="13">
        <v>4.8</v>
      </c>
      <c r="OF106">
        <v>2.94</v>
      </c>
      <c r="OH106" s="11">
        <v>20</v>
      </c>
      <c r="OI106" s="12" t="s">
        <v>35</v>
      </c>
      <c r="OJ106" s="11">
        <v>20</v>
      </c>
      <c r="OK106" s="13">
        <v>1.84</v>
      </c>
      <c r="OL106" s="13">
        <v>5.32</v>
      </c>
      <c r="OM106" s="13">
        <v>9.32</v>
      </c>
      <c r="ON106" s="13">
        <v>4.8</v>
      </c>
      <c r="OO106">
        <v>2.94</v>
      </c>
      <c r="OQ106" s="11">
        <v>20</v>
      </c>
      <c r="OR106" s="12" t="s">
        <v>35</v>
      </c>
      <c r="OS106" s="11">
        <v>20</v>
      </c>
      <c r="OT106" s="13">
        <v>1.84</v>
      </c>
      <c r="OU106" s="13">
        <v>5.32</v>
      </c>
      <c r="OV106" s="13">
        <v>9.32</v>
      </c>
      <c r="OW106" s="13">
        <v>4.8</v>
      </c>
      <c r="OX106">
        <v>2.94</v>
      </c>
      <c r="OZ106" s="11">
        <v>20</v>
      </c>
      <c r="PA106" s="12" t="s">
        <v>35</v>
      </c>
      <c r="PB106" s="11">
        <v>20</v>
      </c>
      <c r="PC106" s="13">
        <v>1.84</v>
      </c>
      <c r="PD106" s="13">
        <v>5.32</v>
      </c>
      <c r="PE106" s="13">
        <v>9.32</v>
      </c>
      <c r="PF106" s="13">
        <v>4.8</v>
      </c>
      <c r="PG106">
        <v>2.94</v>
      </c>
      <c r="PI106" s="11">
        <v>20</v>
      </c>
      <c r="PJ106" s="12" t="s">
        <v>35</v>
      </c>
      <c r="PK106" s="11">
        <v>20</v>
      </c>
      <c r="PL106" s="13">
        <v>1.84</v>
      </c>
      <c r="PM106" s="13">
        <v>5.32</v>
      </c>
      <c r="PN106" s="13">
        <v>9.32</v>
      </c>
      <c r="PO106" s="13">
        <v>4.8</v>
      </c>
      <c r="PP106">
        <v>2.94</v>
      </c>
      <c r="PR106" s="11">
        <v>20</v>
      </c>
      <c r="PS106" s="12" t="s">
        <v>35</v>
      </c>
      <c r="PT106" s="11">
        <v>20</v>
      </c>
      <c r="PU106" s="13">
        <v>1.84</v>
      </c>
      <c r="PV106" s="13">
        <v>5.32</v>
      </c>
      <c r="PW106" s="13">
        <v>9.32</v>
      </c>
      <c r="PX106" s="13">
        <v>4.8</v>
      </c>
      <c r="PY106">
        <v>2.94</v>
      </c>
      <c r="QA106" s="11">
        <v>20</v>
      </c>
      <c r="QB106" s="12" t="s">
        <v>35</v>
      </c>
      <c r="QC106" s="11">
        <v>20</v>
      </c>
      <c r="QD106" s="13">
        <v>1.84</v>
      </c>
      <c r="QE106" s="13">
        <v>5.32</v>
      </c>
      <c r="QF106" s="13">
        <v>9.32</v>
      </c>
      <c r="QG106" s="13">
        <v>4.8</v>
      </c>
      <c r="QH106">
        <v>2.94</v>
      </c>
      <c r="QJ106" s="11">
        <v>20</v>
      </c>
      <c r="QK106" s="12" t="s">
        <v>35</v>
      </c>
      <c r="QL106" s="11">
        <v>20</v>
      </c>
      <c r="QM106" s="13">
        <v>1.84</v>
      </c>
      <c r="QN106" s="13">
        <v>5.32</v>
      </c>
      <c r="QO106" s="13">
        <v>9.32</v>
      </c>
      <c r="QP106" s="13">
        <v>4.8</v>
      </c>
      <c r="QQ106">
        <v>2.94</v>
      </c>
      <c r="QS106" s="11">
        <v>20</v>
      </c>
      <c r="QT106" s="12" t="s">
        <v>35</v>
      </c>
      <c r="QU106" s="11">
        <v>20</v>
      </c>
      <c r="QV106" s="13">
        <v>1.84</v>
      </c>
      <c r="QW106" s="13">
        <v>5.32</v>
      </c>
      <c r="QX106" s="13">
        <v>9.32</v>
      </c>
      <c r="QY106" s="13">
        <v>4.8</v>
      </c>
      <c r="QZ106">
        <v>2.94</v>
      </c>
      <c r="RB106" s="11">
        <v>20</v>
      </c>
      <c r="RC106" s="12" t="s">
        <v>35</v>
      </c>
      <c r="RD106" s="11">
        <v>20</v>
      </c>
      <c r="RE106" s="13">
        <v>1.84</v>
      </c>
      <c r="RF106" s="13">
        <v>5.32</v>
      </c>
      <c r="RG106" s="13">
        <v>9.32</v>
      </c>
      <c r="RH106" s="13">
        <v>4.8</v>
      </c>
      <c r="RI106">
        <v>2.94</v>
      </c>
      <c r="RK106" s="11">
        <v>20</v>
      </c>
      <c r="RL106" s="12" t="s">
        <v>35</v>
      </c>
      <c r="RM106" s="11">
        <v>20</v>
      </c>
      <c r="RN106" s="13">
        <v>1.84</v>
      </c>
      <c r="RO106" s="13">
        <v>5.32</v>
      </c>
      <c r="RP106" s="13">
        <v>9.32</v>
      </c>
      <c r="RQ106" s="13">
        <v>4.8</v>
      </c>
      <c r="RR106">
        <v>2.94</v>
      </c>
      <c r="RT106" s="11">
        <v>20</v>
      </c>
      <c r="RU106" s="12" t="s">
        <v>35</v>
      </c>
      <c r="RV106" s="11">
        <v>20</v>
      </c>
      <c r="RW106" s="13">
        <v>1.84</v>
      </c>
      <c r="RX106" s="13">
        <v>5.32</v>
      </c>
      <c r="RY106" s="13">
        <v>9.32</v>
      </c>
      <c r="RZ106" s="13">
        <v>4.8</v>
      </c>
      <c r="SA106">
        <v>2.94</v>
      </c>
      <c r="SC106" s="11">
        <v>20</v>
      </c>
      <c r="SD106" s="12" t="s">
        <v>35</v>
      </c>
      <c r="SE106" s="11">
        <v>20</v>
      </c>
      <c r="SF106" s="13">
        <v>1.84</v>
      </c>
      <c r="SG106" s="13">
        <v>5.32</v>
      </c>
      <c r="SH106" s="13">
        <v>9.32</v>
      </c>
      <c r="SI106" s="13">
        <v>4.8</v>
      </c>
      <c r="SJ106">
        <v>2.94</v>
      </c>
      <c r="SL106" s="11">
        <v>20</v>
      </c>
      <c r="SM106" s="12" t="s">
        <v>35</v>
      </c>
      <c r="SN106" s="11">
        <v>20</v>
      </c>
      <c r="SO106" s="13">
        <v>1.84</v>
      </c>
      <c r="SP106" s="13">
        <v>5.32</v>
      </c>
      <c r="SQ106" s="13">
        <v>9.32</v>
      </c>
      <c r="SR106" s="13">
        <v>4.8</v>
      </c>
      <c r="SS106">
        <v>2.94</v>
      </c>
      <c r="SU106" s="11">
        <v>20</v>
      </c>
      <c r="SV106" s="12" t="s">
        <v>35</v>
      </c>
      <c r="SW106" s="11">
        <v>20</v>
      </c>
      <c r="SX106" s="13">
        <v>1.84</v>
      </c>
      <c r="SY106" s="13">
        <v>5.32</v>
      </c>
      <c r="SZ106" s="13">
        <v>9.32</v>
      </c>
      <c r="TA106" s="13">
        <v>4.8</v>
      </c>
      <c r="TB106">
        <v>2.94</v>
      </c>
      <c r="TD106" s="11">
        <v>20</v>
      </c>
      <c r="TE106" s="12" t="s">
        <v>35</v>
      </c>
      <c r="TF106" s="11">
        <v>20</v>
      </c>
      <c r="TG106" s="13">
        <v>1.84</v>
      </c>
      <c r="TH106" s="13">
        <v>5.32</v>
      </c>
      <c r="TI106" s="13">
        <v>9.32</v>
      </c>
      <c r="TJ106" s="13">
        <v>4.8</v>
      </c>
      <c r="TK106">
        <v>2.94</v>
      </c>
      <c r="TM106" s="11">
        <v>20</v>
      </c>
      <c r="TN106" s="12" t="s">
        <v>35</v>
      </c>
      <c r="TO106" s="11">
        <v>20</v>
      </c>
      <c r="TP106" s="13">
        <v>1.84</v>
      </c>
      <c r="TQ106" s="13">
        <v>5.32</v>
      </c>
      <c r="TR106" s="13">
        <v>9.32</v>
      </c>
      <c r="TS106" s="13">
        <v>4.8</v>
      </c>
      <c r="TT106">
        <v>2.94</v>
      </c>
      <c r="TV106" s="11">
        <v>20</v>
      </c>
      <c r="TW106" s="12" t="s">
        <v>35</v>
      </c>
      <c r="TX106" s="11">
        <v>20</v>
      </c>
      <c r="TY106" s="13">
        <v>1.84</v>
      </c>
      <c r="TZ106" s="13">
        <v>5.32</v>
      </c>
      <c r="UA106" s="13">
        <v>9.32</v>
      </c>
      <c r="UB106" s="13">
        <v>4.8</v>
      </c>
      <c r="UC106">
        <v>2.94</v>
      </c>
      <c r="UE106" s="11">
        <v>20</v>
      </c>
      <c r="UF106" s="12" t="s">
        <v>35</v>
      </c>
      <c r="UG106" s="11">
        <v>20</v>
      </c>
      <c r="UH106" s="13">
        <v>1.84</v>
      </c>
      <c r="UI106" s="13">
        <v>5.32</v>
      </c>
      <c r="UJ106" s="13">
        <v>9.32</v>
      </c>
      <c r="UK106" s="13">
        <v>4.8</v>
      </c>
      <c r="UL106">
        <v>2.94</v>
      </c>
      <c r="UN106" s="11">
        <v>20</v>
      </c>
      <c r="UO106" s="12" t="s">
        <v>35</v>
      </c>
      <c r="UP106" s="11">
        <v>20</v>
      </c>
      <c r="UQ106" s="13">
        <v>1.84</v>
      </c>
      <c r="UR106" s="13">
        <v>5.32</v>
      </c>
      <c r="US106" s="13">
        <v>9.32</v>
      </c>
      <c r="UT106" s="13">
        <v>4.8</v>
      </c>
      <c r="UU106">
        <v>2.94</v>
      </c>
      <c r="UW106" s="11">
        <v>20</v>
      </c>
      <c r="UX106" s="12" t="s">
        <v>35</v>
      </c>
      <c r="UY106" s="11">
        <v>20</v>
      </c>
      <c r="UZ106" s="13">
        <v>1.84</v>
      </c>
      <c r="VA106" s="13">
        <v>5.32</v>
      </c>
      <c r="VB106" s="13">
        <v>9.32</v>
      </c>
      <c r="VC106" s="13">
        <v>4.8</v>
      </c>
      <c r="VD106">
        <v>2.94</v>
      </c>
      <c r="VF106" s="11">
        <v>20</v>
      </c>
      <c r="VG106" s="12" t="s">
        <v>35</v>
      </c>
      <c r="VH106" s="11">
        <v>20</v>
      </c>
      <c r="VI106" s="13">
        <v>1.84</v>
      </c>
      <c r="VJ106" s="13">
        <v>5.32</v>
      </c>
      <c r="VK106" s="13">
        <v>9.32</v>
      </c>
      <c r="VL106" s="13">
        <v>4.8</v>
      </c>
      <c r="VM106">
        <v>2.94</v>
      </c>
      <c r="VO106" s="11">
        <v>20</v>
      </c>
      <c r="VP106" s="12" t="s">
        <v>35</v>
      </c>
      <c r="VQ106" s="11">
        <v>20</v>
      </c>
      <c r="VR106" s="13">
        <v>1.84</v>
      </c>
      <c r="VS106" s="13">
        <v>5.32</v>
      </c>
      <c r="VT106" s="13">
        <v>9.32</v>
      </c>
      <c r="VU106" s="13">
        <v>4.8</v>
      </c>
      <c r="VV106">
        <v>2.94</v>
      </c>
      <c r="VX106" s="11">
        <v>20</v>
      </c>
      <c r="VY106" s="12" t="s">
        <v>35</v>
      </c>
      <c r="VZ106" s="11">
        <v>20</v>
      </c>
      <c r="WA106" s="13">
        <v>1.84</v>
      </c>
      <c r="WB106" s="13">
        <v>5.32</v>
      </c>
      <c r="WC106" s="13">
        <v>9.32</v>
      </c>
      <c r="WD106" s="13">
        <v>4.8</v>
      </c>
      <c r="WE106">
        <v>2.94</v>
      </c>
      <c r="WG106" s="11">
        <v>20</v>
      </c>
      <c r="WH106" s="12" t="s">
        <v>35</v>
      </c>
      <c r="WI106" s="11">
        <v>20</v>
      </c>
      <c r="WJ106" s="13">
        <v>1.84</v>
      </c>
      <c r="WK106" s="13">
        <v>5.32</v>
      </c>
      <c r="WL106" s="13">
        <v>9.32</v>
      </c>
      <c r="WM106" s="13">
        <v>4.8</v>
      </c>
      <c r="WN106">
        <v>2.94</v>
      </c>
      <c r="WP106" s="11">
        <v>20</v>
      </c>
      <c r="WQ106" s="12" t="s">
        <v>35</v>
      </c>
      <c r="WR106" s="11">
        <v>20</v>
      </c>
      <c r="WS106" s="13">
        <v>1.84</v>
      </c>
      <c r="WT106" s="13">
        <v>5.32</v>
      </c>
      <c r="WU106" s="13">
        <v>9.32</v>
      </c>
      <c r="WV106" s="13">
        <v>4.8</v>
      </c>
      <c r="WW106">
        <v>2.94</v>
      </c>
      <c r="WY106" s="11">
        <v>20</v>
      </c>
      <c r="WZ106" s="12" t="s">
        <v>35</v>
      </c>
      <c r="XA106" s="11">
        <v>20</v>
      </c>
      <c r="XB106" s="13">
        <v>1.84</v>
      </c>
      <c r="XC106" s="13">
        <v>5.32</v>
      </c>
      <c r="XD106" s="13">
        <v>9.32</v>
      </c>
      <c r="XE106" s="13">
        <v>4.8</v>
      </c>
      <c r="XF106">
        <v>2.94</v>
      </c>
      <c r="XH106" s="11">
        <v>20</v>
      </c>
      <c r="XI106" s="12" t="s">
        <v>35</v>
      </c>
      <c r="XJ106" s="11">
        <v>20</v>
      </c>
      <c r="XK106" s="13">
        <v>1.84</v>
      </c>
      <c r="XL106" s="13">
        <v>5.32</v>
      </c>
      <c r="XM106" s="13">
        <v>9.32</v>
      </c>
      <c r="XN106" s="13">
        <v>4.8</v>
      </c>
      <c r="XO106">
        <v>2.94</v>
      </c>
      <c r="XQ106" s="11">
        <v>20</v>
      </c>
      <c r="XR106" s="12" t="s">
        <v>35</v>
      </c>
      <c r="XS106" s="11">
        <v>20</v>
      </c>
      <c r="XT106" s="13">
        <v>1.84</v>
      </c>
      <c r="XU106" s="13">
        <v>5.32</v>
      </c>
      <c r="XV106" s="13">
        <v>9.32</v>
      </c>
      <c r="XW106" s="13">
        <v>4.8</v>
      </c>
      <c r="XX106">
        <v>2.94</v>
      </c>
      <c r="XZ106" s="11">
        <v>20</v>
      </c>
      <c r="YA106" s="12" t="s">
        <v>35</v>
      </c>
      <c r="YB106" s="11">
        <v>20</v>
      </c>
      <c r="YC106" s="13">
        <v>1.84</v>
      </c>
      <c r="YD106" s="13">
        <v>5.32</v>
      </c>
      <c r="YE106" s="13">
        <v>9.32</v>
      </c>
      <c r="YF106" s="13">
        <v>4.8</v>
      </c>
      <c r="YG106">
        <v>2.94</v>
      </c>
      <c r="YI106" s="11">
        <v>20</v>
      </c>
      <c r="YJ106" s="12" t="s">
        <v>35</v>
      </c>
      <c r="YK106" s="11">
        <v>20</v>
      </c>
      <c r="YL106" s="13">
        <v>1.84</v>
      </c>
      <c r="YM106" s="13">
        <v>5.32</v>
      </c>
      <c r="YN106" s="13">
        <v>9.32</v>
      </c>
      <c r="YO106" s="13">
        <v>4.8</v>
      </c>
      <c r="YP106">
        <v>2.94</v>
      </c>
      <c r="YR106" s="11">
        <v>20</v>
      </c>
      <c r="YS106" s="12" t="s">
        <v>35</v>
      </c>
      <c r="YT106" s="11">
        <v>20</v>
      </c>
      <c r="YU106" s="13">
        <v>1.84</v>
      </c>
      <c r="YV106" s="13">
        <v>5.32</v>
      </c>
      <c r="YW106" s="13">
        <v>9.32</v>
      </c>
      <c r="YX106" s="13">
        <v>4.8</v>
      </c>
      <c r="YY106">
        <v>2.94</v>
      </c>
      <c r="ZA106" s="11">
        <v>20</v>
      </c>
      <c r="ZB106" s="12" t="s">
        <v>35</v>
      </c>
      <c r="ZC106" s="11">
        <v>20</v>
      </c>
      <c r="ZD106" s="13">
        <v>1.84</v>
      </c>
      <c r="ZE106" s="13">
        <v>5.32</v>
      </c>
      <c r="ZF106" s="13">
        <v>9.32</v>
      </c>
      <c r="ZG106" s="13">
        <v>4.8</v>
      </c>
      <c r="ZH106">
        <v>2.94</v>
      </c>
      <c r="ZJ106" s="11">
        <v>20</v>
      </c>
      <c r="ZK106" s="12" t="s">
        <v>35</v>
      </c>
      <c r="ZL106" s="11">
        <v>20</v>
      </c>
      <c r="ZM106" s="13">
        <v>1.84</v>
      </c>
      <c r="ZN106" s="13">
        <v>5.32</v>
      </c>
      <c r="ZO106" s="13">
        <v>9.32</v>
      </c>
      <c r="ZP106" s="13">
        <v>4.8</v>
      </c>
      <c r="ZQ106">
        <v>2.94</v>
      </c>
      <c r="ZS106" s="11">
        <v>20</v>
      </c>
      <c r="ZT106" s="12" t="s">
        <v>35</v>
      </c>
      <c r="ZU106" s="11">
        <v>20</v>
      </c>
      <c r="ZV106" s="13">
        <v>1.84</v>
      </c>
      <c r="ZW106" s="13">
        <v>5.32</v>
      </c>
      <c r="ZX106" s="13">
        <v>9.32</v>
      </c>
      <c r="ZY106" s="13">
        <v>4.8</v>
      </c>
      <c r="ZZ106">
        <v>2.94</v>
      </c>
      <c r="AAB106" s="11">
        <v>20</v>
      </c>
      <c r="AAC106" s="12" t="s">
        <v>35</v>
      </c>
      <c r="AAD106" s="11">
        <v>20</v>
      </c>
      <c r="AAE106" s="13">
        <v>1.84</v>
      </c>
      <c r="AAF106" s="13">
        <v>5.32</v>
      </c>
      <c r="AAG106" s="13">
        <v>9.32</v>
      </c>
      <c r="AAH106" s="13">
        <v>4.8</v>
      </c>
      <c r="AAI106">
        <v>2.94</v>
      </c>
      <c r="AAK106" s="11">
        <v>20</v>
      </c>
      <c r="AAL106" s="12" t="s">
        <v>35</v>
      </c>
      <c r="AAM106" s="11">
        <v>20</v>
      </c>
      <c r="AAN106" s="13">
        <v>1.84</v>
      </c>
      <c r="AAO106" s="13">
        <v>5.32</v>
      </c>
      <c r="AAP106" s="13">
        <v>9.32</v>
      </c>
      <c r="AAQ106" s="13">
        <v>4.8</v>
      </c>
      <c r="AAR106">
        <v>2.94</v>
      </c>
      <c r="AAT106" s="11">
        <v>20</v>
      </c>
      <c r="AAU106" s="12" t="s">
        <v>35</v>
      </c>
      <c r="AAV106" s="11">
        <v>20</v>
      </c>
      <c r="AAW106" s="13">
        <v>1.84</v>
      </c>
      <c r="AAX106" s="13">
        <v>5.32</v>
      </c>
      <c r="AAY106" s="13">
        <v>9.32</v>
      </c>
      <c r="AAZ106" s="13">
        <v>4.8</v>
      </c>
      <c r="ABA106">
        <v>2.94</v>
      </c>
      <c r="ABC106" s="11">
        <v>20</v>
      </c>
      <c r="ABD106" s="12" t="s">
        <v>35</v>
      </c>
      <c r="ABE106" s="11">
        <v>20</v>
      </c>
      <c r="ABF106" s="13">
        <v>1.84</v>
      </c>
      <c r="ABG106" s="13">
        <v>5.32</v>
      </c>
      <c r="ABH106" s="13">
        <v>9.32</v>
      </c>
      <c r="ABI106" s="13">
        <v>4.8</v>
      </c>
      <c r="ABJ106">
        <v>2.94</v>
      </c>
      <c r="ABL106" s="11">
        <v>20</v>
      </c>
      <c r="ABM106" s="12" t="s">
        <v>35</v>
      </c>
      <c r="ABN106" s="11">
        <v>20</v>
      </c>
      <c r="ABO106" s="13">
        <v>1.84</v>
      </c>
      <c r="ABP106" s="13">
        <v>5.32</v>
      </c>
      <c r="ABQ106" s="13">
        <v>9.32</v>
      </c>
      <c r="ABR106" s="13">
        <v>4.8</v>
      </c>
      <c r="ABS106">
        <v>2.94</v>
      </c>
      <c r="ABU106" s="11">
        <v>20</v>
      </c>
      <c r="ABV106" s="12" t="s">
        <v>35</v>
      </c>
      <c r="ABW106" s="11">
        <v>20</v>
      </c>
      <c r="ABX106" s="13">
        <v>1.84</v>
      </c>
      <c r="ABY106" s="13">
        <v>5.32</v>
      </c>
      <c r="ABZ106" s="13">
        <v>9.32</v>
      </c>
      <c r="ACA106" s="13">
        <v>4.8</v>
      </c>
      <c r="ACB106">
        <v>2.94</v>
      </c>
      <c r="ACD106" s="11">
        <v>20</v>
      </c>
      <c r="ACE106" s="12" t="s">
        <v>35</v>
      </c>
      <c r="ACF106" s="11">
        <v>20</v>
      </c>
      <c r="ACG106" s="13">
        <v>1.84</v>
      </c>
      <c r="ACH106" s="13">
        <v>5.32</v>
      </c>
      <c r="ACI106" s="13">
        <v>9.32</v>
      </c>
      <c r="ACJ106" s="13">
        <v>4.8</v>
      </c>
      <c r="ACK106">
        <v>2.94</v>
      </c>
      <c r="ACM106" s="11">
        <v>20</v>
      </c>
      <c r="ACN106" s="12" t="s">
        <v>35</v>
      </c>
      <c r="ACO106" s="11">
        <v>20</v>
      </c>
      <c r="ACP106" s="13">
        <v>1.84</v>
      </c>
      <c r="ACQ106" s="13">
        <v>5.32</v>
      </c>
      <c r="ACR106" s="13">
        <v>9.32</v>
      </c>
      <c r="ACS106" s="13">
        <v>4.8</v>
      </c>
      <c r="ACT106">
        <v>2.94</v>
      </c>
      <c r="ACV106" s="11">
        <v>20</v>
      </c>
      <c r="ACW106" s="12" t="s">
        <v>35</v>
      </c>
      <c r="ACX106" s="11">
        <v>20</v>
      </c>
      <c r="ACY106" s="13">
        <v>1.84</v>
      </c>
      <c r="ACZ106" s="13">
        <v>5.32</v>
      </c>
      <c r="ADA106" s="13">
        <v>9.32</v>
      </c>
      <c r="ADB106" s="13">
        <v>4.8</v>
      </c>
      <c r="ADC106">
        <v>2.94</v>
      </c>
      <c r="ADE106" s="11">
        <v>20</v>
      </c>
      <c r="ADF106" s="12" t="s">
        <v>35</v>
      </c>
      <c r="ADG106" s="11">
        <v>20</v>
      </c>
      <c r="ADH106" s="13">
        <v>1.84</v>
      </c>
      <c r="ADI106" s="13">
        <v>5.32</v>
      </c>
      <c r="ADJ106" s="13">
        <v>9.32</v>
      </c>
      <c r="ADK106" s="13">
        <v>4.8</v>
      </c>
      <c r="ADL106">
        <v>2.94</v>
      </c>
      <c r="ADN106" s="11">
        <v>20</v>
      </c>
      <c r="ADO106" s="12" t="s">
        <v>35</v>
      </c>
      <c r="ADP106" s="11">
        <v>20</v>
      </c>
      <c r="ADQ106" s="13">
        <v>1.84</v>
      </c>
      <c r="ADR106" s="13">
        <v>5.32</v>
      </c>
      <c r="ADS106" s="13">
        <v>9.32</v>
      </c>
      <c r="ADT106" s="13">
        <v>4.8</v>
      </c>
      <c r="ADU106">
        <v>2.94</v>
      </c>
      <c r="ADW106" s="11">
        <v>20</v>
      </c>
      <c r="ADX106" s="12" t="s">
        <v>35</v>
      </c>
      <c r="ADY106" s="11">
        <v>20</v>
      </c>
      <c r="ADZ106" s="13">
        <v>1.84</v>
      </c>
      <c r="AEA106" s="13">
        <v>5.32</v>
      </c>
      <c r="AEB106" s="13">
        <v>9.32</v>
      </c>
      <c r="AEC106" s="13">
        <v>4.8</v>
      </c>
      <c r="AED106">
        <v>2.94</v>
      </c>
      <c r="AEF106" s="11">
        <v>20</v>
      </c>
      <c r="AEG106" s="12" t="s">
        <v>35</v>
      </c>
      <c r="AEH106" s="11">
        <v>20</v>
      </c>
      <c r="AEI106" s="13">
        <v>1.84</v>
      </c>
      <c r="AEJ106" s="13">
        <v>5.32</v>
      </c>
      <c r="AEK106" s="13">
        <v>9.32</v>
      </c>
      <c r="AEL106" s="13">
        <v>4.8</v>
      </c>
      <c r="AEM106">
        <v>2.94</v>
      </c>
      <c r="AEO106" s="11">
        <v>20</v>
      </c>
      <c r="AEP106" s="12" t="s">
        <v>35</v>
      </c>
      <c r="AEQ106" s="11">
        <v>20</v>
      </c>
      <c r="AER106" s="13">
        <v>1.84</v>
      </c>
      <c r="AES106" s="13">
        <v>5.32</v>
      </c>
      <c r="AET106" s="13">
        <v>9.32</v>
      </c>
      <c r="AEU106" s="13">
        <v>4.8</v>
      </c>
      <c r="AEV106">
        <v>2.94</v>
      </c>
      <c r="AEX106" s="11">
        <v>20</v>
      </c>
      <c r="AEY106" s="12" t="s">
        <v>35</v>
      </c>
      <c r="AEZ106" s="11">
        <v>20</v>
      </c>
      <c r="AFA106" s="13">
        <v>1.84</v>
      </c>
      <c r="AFB106" s="13">
        <v>5.32</v>
      </c>
      <c r="AFC106" s="13">
        <v>9.32</v>
      </c>
      <c r="AFD106" s="13">
        <v>4.8</v>
      </c>
      <c r="AFE106">
        <v>2.94</v>
      </c>
      <c r="AFG106" s="11">
        <v>20</v>
      </c>
      <c r="AFH106" s="12" t="s">
        <v>35</v>
      </c>
      <c r="AFI106" s="11">
        <v>20</v>
      </c>
      <c r="AFJ106" s="13">
        <v>1.84</v>
      </c>
      <c r="AFK106" s="13">
        <v>5.32</v>
      </c>
      <c r="AFL106" s="13">
        <v>9.32</v>
      </c>
      <c r="AFM106" s="13">
        <v>4.8</v>
      </c>
      <c r="AFN106">
        <v>2.94</v>
      </c>
      <c r="AFP106" s="11">
        <v>20</v>
      </c>
      <c r="AFQ106" s="12" t="s">
        <v>35</v>
      </c>
      <c r="AFR106" s="11">
        <v>20</v>
      </c>
      <c r="AFS106" s="13">
        <v>1.84</v>
      </c>
      <c r="AFT106" s="13">
        <v>5.32</v>
      </c>
      <c r="AFU106" s="13">
        <v>9.32</v>
      </c>
      <c r="AFV106" s="13">
        <v>4.8</v>
      </c>
      <c r="AFW106">
        <v>2.94</v>
      </c>
      <c r="AFY106" s="11">
        <v>20</v>
      </c>
      <c r="AFZ106" s="12" t="s">
        <v>35</v>
      </c>
      <c r="AGA106" s="11">
        <v>20</v>
      </c>
      <c r="AGB106" s="13">
        <v>1.84</v>
      </c>
      <c r="AGC106" s="13">
        <v>5.32</v>
      </c>
      <c r="AGD106" s="13">
        <v>9.32</v>
      </c>
      <c r="AGE106" s="13">
        <v>4.8</v>
      </c>
      <c r="AGF106">
        <v>2.94</v>
      </c>
      <c r="AGH106" s="11">
        <v>20</v>
      </c>
      <c r="AGI106" s="12" t="s">
        <v>35</v>
      </c>
      <c r="AGJ106" s="11">
        <v>20</v>
      </c>
      <c r="AGK106" s="13">
        <v>1.84</v>
      </c>
      <c r="AGL106" s="13">
        <v>5.32</v>
      </c>
      <c r="AGM106" s="13">
        <v>9.32</v>
      </c>
      <c r="AGN106" s="13">
        <v>4.8</v>
      </c>
      <c r="AGO106">
        <v>2.94</v>
      </c>
      <c r="AGQ106" s="11">
        <v>20</v>
      </c>
      <c r="AGR106" s="12" t="s">
        <v>35</v>
      </c>
      <c r="AGS106" s="11">
        <v>20</v>
      </c>
      <c r="AGT106" s="13">
        <v>1.84</v>
      </c>
      <c r="AGU106" s="13">
        <v>5.32</v>
      </c>
      <c r="AGV106" s="13">
        <v>9.32</v>
      </c>
      <c r="AGW106" s="13">
        <v>4.8</v>
      </c>
      <c r="AGX106">
        <v>2.94</v>
      </c>
      <c r="AGZ106" s="11">
        <v>20</v>
      </c>
      <c r="AHA106" s="12" t="s">
        <v>35</v>
      </c>
      <c r="AHB106" s="11">
        <v>20</v>
      </c>
      <c r="AHC106" s="13">
        <v>1.84</v>
      </c>
      <c r="AHD106" s="13">
        <v>5.32</v>
      </c>
      <c r="AHE106" s="13">
        <v>9.32</v>
      </c>
      <c r="AHF106" s="13">
        <v>4.8</v>
      </c>
      <c r="AHG106">
        <v>2.94</v>
      </c>
      <c r="AHI106" s="11">
        <v>20</v>
      </c>
      <c r="AHJ106" s="12" t="s">
        <v>35</v>
      </c>
      <c r="AHK106" s="11">
        <v>20</v>
      </c>
      <c r="AHL106" s="13">
        <v>1.84</v>
      </c>
      <c r="AHM106" s="13">
        <v>5.32</v>
      </c>
      <c r="AHN106" s="13">
        <v>9.32</v>
      </c>
      <c r="AHO106" s="13">
        <v>4.8</v>
      </c>
      <c r="AHP106">
        <v>2.94</v>
      </c>
      <c r="AHR106" s="11">
        <v>20</v>
      </c>
      <c r="AHS106" s="12" t="s">
        <v>35</v>
      </c>
      <c r="AHT106" s="11">
        <v>20</v>
      </c>
      <c r="AHU106" s="13">
        <v>1.84</v>
      </c>
      <c r="AHV106" s="13">
        <v>5.32</v>
      </c>
      <c r="AHW106" s="13">
        <v>9.32</v>
      </c>
      <c r="AHX106" s="13">
        <v>4.8</v>
      </c>
      <c r="AHY106">
        <v>2.94</v>
      </c>
      <c r="AIA106" s="11">
        <v>20</v>
      </c>
      <c r="AIB106" s="12" t="s">
        <v>35</v>
      </c>
      <c r="AIC106" s="11">
        <v>20</v>
      </c>
      <c r="AID106" s="13">
        <v>1.84</v>
      </c>
      <c r="AIE106" s="13">
        <v>5.32</v>
      </c>
      <c r="AIF106" s="13">
        <v>9.32</v>
      </c>
      <c r="AIG106" s="13">
        <v>4.8</v>
      </c>
      <c r="AIH106">
        <v>2.94</v>
      </c>
      <c r="AIJ106" s="11">
        <v>20</v>
      </c>
      <c r="AIK106" s="12" t="s">
        <v>35</v>
      </c>
      <c r="AIL106" s="11">
        <v>20</v>
      </c>
      <c r="AIM106" s="13">
        <v>1.84</v>
      </c>
      <c r="AIN106" s="13">
        <v>5.32</v>
      </c>
      <c r="AIO106" s="13">
        <v>9.32</v>
      </c>
      <c r="AIP106" s="13">
        <v>4.8</v>
      </c>
      <c r="AIQ106">
        <v>2.94</v>
      </c>
      <c r="AIS106" s="11">
        <v>20</v>
      </c>
      <c r="AIT106" s="12" t="s">
        <v>35</v>
      </c>
      <c r="AIU106" s="11">
        <v>20</v>
      </c>
      <c r="AIV106" s="13">
        <v>1.84</v>
      </c>
      <c r="AIW106" s="13">
        <v>5.32</v>
      </c>
      <c r="AIX106" s="13">
        <v>9.32</v>
      </c>
      <c r="AIY106" s="13">
        <v>4.8</v>
      </c>
      <c r="AIZ106">
        <v>2.94</v>
      </c>
      <c r="AJB106" s="11">
        <v>20</v>
      </c>
      <c r="AJC106" s="12" t="s">
        <v>35</v>
      </c>
      <c r="AJD106" s="11">
        <v>20</v>
      </c>
      <c r="AJE106" s="13">
        <v>1.84</v>
      </c>
      <c r="AJF106" s="13">
        <v>5.32</v>
      </c>
      <c r="AJG106" s="13">
        <v>9.32</v>
      </c>
      <c r="AJH106" s="13">
        <v>4.8</v>
      </c>
      <c r="AJI106">
        <v>2.94</v>
      </c>
      <c r="AJK106" s="11">
        <v>20</v>
      </c>
      <c r="AJL106" s="12" t="s">
        <v>35</v>
      </c>
      <c r="AJM106" s="11">
        <v>20</v>
      </c>
      <c r="AJN106" s="13">
        <v>1.84</v>
      </c>
      <c r="AJO106" s="13">
        <v>5.32</v>
      </c>
      <c r="AJP106" s="13">
        <v>9.32</v>
      </c>
      <c r="AJQ106" s="13">
        <v>4.8</v>
      </c>
      <c r="AJR106">
        <v>2.94</v>
      </c>
      <c r="AJT106" s="11">
        <v>20</v>
      </c>
      <c r="AJU106" s="12" t="s">
        <v>35</v>
      </c>
      <c r="AJV106" s="11">
        <v>20</v>
      </c>
      <c r="AJW106" s="13">
        <v>1.84</v>
      </c>
      <c r="AJX106" s="13">
        <v>5.32</v>
      </c>
      <c r="AJY106" s="13">
        <v>9.32</v>
      </c>
      <c r="AJZ106" s="13">
        <v>4.8</v>
      </c>
      <c r="AKA106">
        <v>2.94</v>
      </c>
      <c r="AKC106" s="11">
        <v>20</v>
      </c>
      <c r="AKD106" s="12" t="s">
        <v>35</v>
      </c>
      <c r="AKE106" s="11">
        <v>20</v>
      </c>
      <c r="AKF106" s="13">
        <v>1.84</v>
      </c>
      <c r="AKG106" s="13">
        <v>5.32</v>
      </c>
      <c r="AKH106" s="13">
        <v>9.32</v>
      </c>
      <c r="AKI106" s="13">
        <v>4.8</v>
      </c>
      <c r="AKJ106">
        <v>2.94</v>
      </c>
      <c r="AKL106" s="11">
        <v>20</v>
      </c>
      <c r="AKM106" s="12" t="s">
        <v>35</v>
      </c>
      <c r="AKN106" s="11">
        <v>20</v>
      </c>
      <c r="AKO106" s="13">
        <v>1.84</v>
      </c>
      <c r="AKP106" s="13">
        <v>5.32</v>
      </c>
      <c r="AKQ106" s="13">
        <v>9.32</v>
      </c>
      <c r="AKR106" s="13">
        <v>4.8</v>
      </c>
      <c r="AKS106">
        <v>2.94</v>
      </c>
      <c r="AKU106" s="11">
        <v>20</v>
      </c>
      <c r="AKV106" s="12" t="s">
        <v>35</v>
      </c>
      <c r="AKW106" s="11">
        <v>20</v>
      </c>
      <c r="AKX106" s="13">
        <v>1.84</v>
      </c>
      <c r="AKY106" s="13">
        <v>5.32</v>
      </c>
      <c r="AKZ106" s="13">
        <v>9.32</v>
      </c>
      <c r="ALA106" s="13">
        <v>4.8</v>
      </c>
      <c r="ALB106">
        <v>2.94</v>
      </c>
      <c r="ALD106" s="11">
        <v>20</v>
      </c>
      <c r="ALE106" s="12" t="s">
        <v>35</v>
      </c>
      <c r="ALF106" s="11">
        <v>20</v>
      </c>
      <c r="ALG106" s="13">
        <v>1.84</v>
      </c>
      <c r="ALH106" s="13">
        <v>5.32</v>
      </c>
      <c r="ALI106" s="13">
        <v>9.32</v>
      </c>
      <c r="ALJ106" s="13">
        <v>4.8</v>
      </c>
      <c r="ALK106">
        <v>2.94</v>
      </c>
      <c r="ALM106" s="11">
        <v>20</v>
      </c>
      <c r="ALN106" s="12" t="s">
        <v>35</v>
      </c>
      <c r="ALO106" s="11">
        <v>20</v>
      </c>
      <c r="ALP106" s="13">
        <v>1.84</v>
      </c>
      <c r="ALQ106" s="13">
        <v>5.32</v>
      </c>
      <c r="ALR106" s="13">
        <v>9.32</v>
      </c>
      <c r="ALS106" s="13">
        <v>4.8</v>
      </c>
      <c r="ALT106">
        <v>2.94</v>
      </c>
      <c r="ALV106" s="11">
        <v>20</v>
      </c>
      <c r="ALW106" s="12" t="s">
        <v>35</v>
      </c>
      <c r="ALX106" s="11">
        <v>20</v>
      </c>
      <c r="ALY106" s="13">
        <v>1.84</v>
      </c>
      <c r="ALZ106" s="13">
        <v>5.32</v>
      </c>
      <c r="AMA106" s="13">
        <v>9.32</v>
      </c>
      <c r="AMB106" s="13">
        <v>4.8</v>
      </c>
      <c r="AMC106">
        <v>2.94</v>
      </c>
      <c r="AME106" s="11">
        <v>20</v>
      </c>
      <c r="AMF106" s="12" t="s">
        <v>35</v>
      </c>
      <c r="AMG106" s="11">
        <v>20</v>
      </c>
      <c r="AMH106" s="13">
        <v>1.84</v>
      </c>
      <c r="AMI106" s="13">
        <v>5.32</v>
      </c>
      <c r="AMJ106" s="13">
        <v>9.32</v>
      </c>
    </row>
    <row r="107" spans="1:1024" ht="15.75" customHeight="1">
      <c r="A107" s="4"/>
      <c r="B107" s="68" t="s">
        <v>15</v>
      </c>
      <c r="C107" s="68"/>
      <c r="D107" s="68"/>
      <c r="E107" s="63">
        <f t="shared" ref="E107:I107" si="12">SUM(E102:E106)</f>
        <v>552</v>
      </c>
      <c r="F107" s="15">
        <f t="shared" si="12"/>
        <v>14.819000000000001</v>
      </c>
      <c r="G107" s="15">
        <f t="shared" si="12"/>
        <v>12.93</v>
      </c>
      <c r="H107" s="15">
        <f t="shared" si="12"/>
        <v>96.218000000000004</v>
      </c>
      <c r="I107" s="15">
        <f t="shared" si="12"/>
        <v>563.20400000000006</v>
      </c>
      <c r="J107" s="54">
        <f>SUM(J102:J106)</f>
        <v>76.449999999999989</v>
      </c>
      <c r="L107" s="17"/>
    </row>
    <row r="108" spans="1:1024" ht="15.75">
      <c r="A108" s="4"/>
      <c r="B108" s="73" t="s">
        <v>23</v>
      </c>
      <c r="C108" s="74"/>
      <c r="D108" s="74"/>
      <c r="E108" s="74"/>
      <c r="F108" s="74"/>
      <c r="G108" s="74"/>
      <c r="H108" s="74"/>
      <c r="I108" s="75"/>
      <c r="J108" s="76"/>
    </row>
    <row r="109" spans="1:1024" ht="15.75">
      <c r="B109" s="55">
        <v>45</v>
      </c>
      <c r="C109" s="77" t="s">
        <v>50</v>
      </c>
      <c r="D109" s="78"/>
      <c r="E109" s="55">
        <v>60</v>
      </c>
      <c r="F109" s="55">
        <v>0.24</v>
      </c>
      <c r="G109" s="55">
        <v>1.8</v>
      </c>
      <c r="H109" s="55">
        <v>0.78</v>
      </c>
      <c r="I109" s="57">
        <v>20.399999999999999</v>
      </c>
      <c r="J109" s="56">
        <v>5.75</v>
      </c>
    </row>
    <row r="110" spans="1:1024" ht="15">
      <c r="B110" s="15">
        <v>234</v>
      </c>
      <c r="C110" s="69" t="s">
        <v>26</v>
      </c>
      <c r="D110" s="69"/>
      <c r="E110" s="31">
        <v>100</v>
      </c>
      <c r="F110" s="15">
        <v>12.856999999999999</v>
      </c>
      <c r="G110" s="15">
        <v>1.571</v>
      </c>
      <c r="H110" s="15">
        <v>10</v>
      </c>
      <c r="I110" s="15">
        <v>105.714</v>
      </c>
      <c r="J110" s="40">
        <v>34.840000000000003</v>
      </c>
    </row>
    <row r="111" spans="1:1024" ht="15">
      <c r="B111" s="15">
        <v>304</v>
      </c>
      <c r="C111" s="69" t="s">
        <v>27</v>
      </c>
      <c r="D111" s="69"/>
      <c r="E111" s="31">
        <v>150</v>
      </c>
      <c r="F111" s="15">
        <v>4.6139999999999999</v>
      </c>
      <c r="G111" s="15">
        <v>6.45</v>
      </c>
      <c r="H111" s="15">
        <v>48.204000000000001</v>
      </c>
      <c r="I111" s="15">
        <v>269.322</v>
      </c>
      <c r="J111" s="40">
        <v>16.579999999999998</v>
      </c>
    </row>
    <row r="112" spans="1:1024" ht="15">
      <c r="B112" s="15">
        <v>376</v>
      </c>
      <c r="C112" s="69" t="s">
        <v>30</v>
      </c>
      <c r="D112" s="69"/>
      <c r="E112" s="31">
        <v>210</v>
      </c>
      <c r="F112" s="15">
        <v>0.13</v>
      </c>
      <c r="G112" s="15">
        <v>0.2</v>
      </c>
      <c r="H112" s="15">
        <v>12.201000000000001</v>
      </c>
      <c r="I112" s="15">
        <v>48.78</v>
      </c>
      <c r="J112" s="40">
        <v>2.12</v>
      </c>
    </row>
    <row r="113" spans="2:10" ht="15">
      <c r="B113" s="15" t="s">
        <v>45</v>
      </c>
      <c r="C113" s="69" t="s">
        <v>13</v>
      </c>
      <c r="D113" s="69"/>
      <c r="E113" s="31">
        <v>31</v>
      </c>
      <c r="F113" s="15">
        <v>1.32</v>
      </c>
      <c r="G113" s="15">
        <v>0.24</v>
      </c>
      <c r="H113" s="15">
        <v>7.9279999999999999</v>
      </c>
      <c r="I113" s="15">
        <v>39.6</v>
      </c>
      <c r="J113" s="40">
        <v>2.0299999999999998</v>
      </c>
    </row>
    <row r="114" spans="2:10" ht="15">
      <c r="B114" s="15" t="s">
        <v>42</v>
      </c>
      <c r="C114" s="69" t="s">
        <v>24</v>
      </c>
      <c r="D114" s="69"/>
      <c r="E114" s="31">
        <v>110</v>
      </c>
      <c r="F114" s="15">
        <v>0.4</v>
      </c>
      <c r="G114" s="15">
        <v>0.2</v>
      </c>
      <c r="H114" s="15">
        <v>9.8000000000000007</v>
      </c>
      <c r="I114" s="15">
        <v>47</v>
      </c>
      <c r="J114" s="40">
        <v>15.13</v>
      </c>
    </row>
    <row r="115" spans="2:10" ht="15.75">
      <c r="B115" s="68" t="s">
        <v>15</v>
      </c>
      <c r="C115" s="68"/>
      <c r="D115" s="68"/>
      <c r="E115" s="63">
        <f t="shared" ref="E115:J115" si="13">SUM(E109:E114)</f>
        <v>661</v>
      </c>
      <c r="F115" s="15">
        <f t="shared" si="13"/>
        <v>19.560999999999996</v>
      </c>
      <c r="G115" s="15">
        <f t="shared" si="13"/>
        <v>10.460999999999999</v>
      </c>
      <c r="H115" s="15">
        <f t="shared" si="13"/>
        <v>88.912999999999997</v>
      </c>
      <c r="I115" s="15">
        <f t="shared" si="13"/>
        <v>530.81600000000003</v>
      </c>
      <c r="J115" s="54">
        <f t="shared" si="13"/>
        <v>76.45</v>
      </c>
    </row>
    <row r="116" spans="2:10">
      <c r="B116" s="70" t="s">
        <v>25</v>
      </c>
      <c r="C116" s="71"/>
      <c r="D116" s="71"/>
      <c r="E116" s="71"/>
      <c r="F116" s="71"/>
      <c r="G116" s="71"/>
      <c r="H116" s="71"/>
      <c r="I116" s="71"/>
      <c r="J116" s="72"/>
    </row>
    <row r="117" spans="2:10" ht="15">
      <c r="B117" s="15">
        <v>279</v>
      </c>
      <c r="C117" s="69" t="s">
        <v>43</v>
      </c>
      <c r="D117" s="69"/>
      <c r="E117" s="32">
        <v>110</v>
      </c>
      <c r="F117" s="15">
        <v>11.08</v>
      </c>
      <c r="G117" s="15">
        <v>21.78</v>
      </c>
      <c r="H117" s="15">
        <v>10.8</v>
      </c>
      <c r="I117" s="15">
        <v>292</v>
      </c>
      <c r="J117" s="40">
        <v>57.96</v>
      </c>
    </row>
    <row r="118" spans="2:10" ht="15">
      <c r="B118" s="15">
        <v>309</v>
      </c>
      <c r="C118" s="69" t="s">
        <v>38</v>
      </c>
      <c r="D118" s="69"/>
      <c r="E118" s="32">
        <v>160</v>
      </c>
      <c r="F118" s="15">
        <v>7.91</v>
      </c>
      <c r="G118" s="15">
        <v>6.13</v>
      </c>
      <c r="H118" s="15">
        <v>33.89</v>
      </c>
      <c r="I118" s="15">
        <v>223.08</v>
      </c>
      <c r="J118" s="40">
        <v>14.12</v>
      </c>
    </row>
    <row r="119" spans="2:10" ht="15">
      <c r="B119" s="15">
        <v>376</v>
      </c>
      <c r="C119" s="69" t="s">
        <v>30</v>
      </c>
      <c r="D119" s="69"/>
      <c r="E119" s="32">
        <v>210</v>
      </c>
      <c r="F119" s="15">
        <v>5.3999999999999999E-2</v>
      </c>
      <c r="G119" s="15">
        <v>6.0000000000000001E-3</v>
      </c>
      <c r="H119" s="15">
        <v>9.1649999999999991</v>
      </c>
      <c r="I119" s="15">
        <v>37.962000000000003</v>
      </c>
      <c r="J119" s="41">
        <v>2.12</v>
      </c>
    </row>
    <row r="120" spans="2:10" ht="15">
      <c r="B120" s="15" t="s">
        <v>45</v>
      </c>
      <c r="C120" s="69" t="s">
        <v>13</v>
      </c>
      <c r="D120" s="69"/>
      <c r="E120" s="32">
        <v>36</v>
      </c>
      <c r="F120" s="15">
        <v>1.32</v>
      </c>
      <c r="G120" s="15">
        <v>0.24</v>
      </c>
      <c r="H120" s="15">
        <v>7.9279999999999999</v>
      </c>
      <c r="I120" s="15">
        <v>39.6</v>
      </c>
      <c r="J120" s="40">
        <v>2.25</v>
      </c>
    </row>
    <row r="121" spans="2:10" ht="15.75">
      <c r="B121" s="68" t="s">
        <v>15</v>
      </c>
      <c r="C121" s="68"/>
      <c r="D121" s="68"/>
      <c r="E121" s="39">
        <f t="shared" ref="E121:J121" si="14">SUM(E117:E120)</f>
        <v>516</v>
      </c>
      <c r="F121" s="15">
        <f t="shared" si="14"/>
        <v>20.364000000000001</v>
      </c>
      <c r="G121" s="15">
        <f t="shared" si="14"/>
        <v>28.155999999999999</v>
      </c>
      <c r="H121" s="15">
        <f t="shared" si="14"/>
        <v>61.782999999999994</v>
      </c>
      <c r="I121" s="15">
        <f t="shared" si="14"/>
        <v>592.64200000000005</v>
      </c>
      <c r="J121" s="54">
        <f t="shared" si="14"/>
        <v>76.45</v>
      </c>
    </row>
  </sheetData>
  <mergeCells count="109">
    <mergeCell ref="B85:D85"/>
    <mergeCell ref="C80:D80"/>
    <mergeCell ref="C81:D81"/>
    <mergeCell ref="C84:D84"/>
    <mergeCell ref="C82:D82"/>
    <mergeCell ref="C75:D75"/>
    <mergeCell ref="C76:D76"/>
    <mergeCell ref="C77:D77"/>
    <mergeCell ref="B78:D78"/>
    <mergeCell ref="C83:D83"/>
    <mergeCell ref="B79:J79"/>
    <mergeCell ref="C73:D73"/>
    <mergeCell ref="C74:D74"/>
    <mergeCell ref="B71:J71"/>
    <mergeCell ref="C65:D65"/>
    <mergeCell ref="C66:D66"/>
    <mergeCell ref="C67:D67"/>
    <mergeCell ref="C69:D69"/>
    <mergeCell ref="C68:D68"/>
    <mergeCell ref="C72:D72"/>
    <mergeCell ref="C52:D52"/>
    <mergeCell ref="C51:D51"/>
    <mergeCell ref="B64:J64"/>
    <mergeCell ref="C53:D53"/>
    <mergeCell ref="C54:D54"/>
    <mergeCell ref="C56:D56"/>
    <mergeCell ref="B63:D63"/>
    <mergeCell ref="B58:J58"/>
    <mergeCell ref="C55:D55"/>
    <mergeCell ref="B57:D57"/>
    <mergeCell ref="C59:D59"/>
    <mergeCell ref="C60:D60"/>
    <mergeCell ref="C61:D61"/>
    <mergeCell ref="C62:D62"/>
    <mergeCell ref="B41:D41"/>
    <mergeCell ref="C44:D44"/>
    <mergeCell ref="C46:D46"/>
    <mergeCell ref="C45:D45"/>
    <mergeCell ref="C43:D43"/>
    <mergeCell ref="B42:J42"/>
    <mergeCell ref="C47:D47"/>
    <mergeCell ref="B48:D48"/>
    <mergeCell ref="B50:J50"/>
    <mergeCell ref="B49:J49"/>
    <mergeCell ref="K22:M32"/>
    <mergeCell ref="C24:D24"/>
    <mergeCell ref="C19:D19"/>
    <mergeCell ref="C20:D20"/>
    <mergeCell ref="C21:D21"/>
    <mergeCell ref="B22:D22"/>
    <mergeCell ref="C25:D25"/>
    <mergeCell ref="C26:D26"/>
    <mergeCell ref="C28:D28"/>
    <mergeCell ref="B29:D29"/>
    <mergeCell ref="B23:J23"/>
    <mergeCell ref="B30:J30"/>
    <mergeCell ref="C27:D27"/>
    <mergeCell ref="C31:D31"/>
    <mergeCell ref="C32:D32"/>
    <mergeCell ref="C90:D90"/>
    <mergeCell ref="C91:D91"/>
    <mergeCell ref="C92:D92"/>
    <mergeCell ref="B93:D93"/>
    <mergeCell ref="B101:J101"/>
    <mergeCell ref="C8:G8"/>
    <mergeCell ref="B86:J86"/>
    <mergeCell ref="B87:J87"/>
    <mergeCell ref="C88:D88"/>
    <mergeCell ref="C89:D89"/>
    <mergeCell ref="C13:D13"/>
    <mergeCell ref="B14:H14"/>
    <mergeCell ref="C16:D16"/>
    <mergeCell ref="C17:D17"/>
    <mergeCell ref="C18:D18"/>
    <mergeCell ref="B15:J15"/>
    <mergeCell ref="C33:D33"/>
    <mergeCell ref="C34:D34"/>
    <mergeCell ref="C38:D38"/>
    <mergeCell ref="C39:D39"/>
    <mergeCell ref="C37:D37"/>
    <mergeCell ref="B35:D35"/>
    <mergeCell ref="B36:J36"/>
    <mergeCell ref="C40:D40"/>
    <mergeCell ref="B108:J108"/>
    <mergeCell ref="C109:D109"/>
    <mergeCell ref="C110:D110"/>
    <mergeCell ref="C111:D111"/>
    <mergeCell ref="C112:D112"/>
    <mergeCell ref="C106:D106"/>
    <mergeCell ref="B107:D107"/>
    <mergeCell ref="B94:J94"/>
    <mergeCell ref="C102:D102"/>
    <mergeCell ref="C103:D103"/>
    <mergeCell ref="C104:D104"/>
    <mergeCell ref="C105:D105"/>
    <mergeCell ref="C95:D95"/>
    <mergeCell ref="C96:D96"/>
    <mergeCell ref="C97:D97"/>
    <mergeCell ref="C98:D98"/>
    <mergeCell ref="C99:D99"/>
    <mergeCell ref="B121:D121"/>
    <mergeCell ref="C118:D118"/>
    <mergeCell ref="C119:D119"/>
    <mergeCell ref="B116:J116"/>
    <mergeCell ref="C120:D120"/>
    <mergeCell ref="C113:D113"/>
    <mergeCell ref="C114:D114"/>
    <mergeCell ref="B115:D115"/>
    <mergeCell ref="C117:D117"/>
  </mergeCells>
  <pageMargins left="0" right="0" top="0.39370078740157483" bottom="0.39370078740157483" header="0" footer="0"/>
  <pageSetup paperSize="9" scale="85" firstPageNumber="0" orientation="portrait" r:id="rId1"/>
  <headerFooter>
    <oddHeader>&amp;C&amp;A</oddHeader>
    <oddFooter>&amp;CСтраница &amp;P</oddFooter>
  </headerFooter>
  <rowBreaks count="1" manualBreakCount="1">
    <brk id="108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ElectroTorg</dc:creator>
  <dc:description/>
  <cp:lastModifiedBy>User</cp:lastModifiedBy>
  <cp:revision>222</cp:revision>
  <cp:lastPrinted>2022-08-29T05:24:58Z</cp:lastPrinted>
  <dcterms:created xsi:type="dcterms:W3CDTF">2021-04-22T13:46:38Z</dcterms:created>
  <dcterms:modified xsi:type="dcterms:W3CDTF">2022-08-31T13:23:40Z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